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发放" sheetId="2" r:id="rId1"/>
  </sheets>
  <definedNames>
    <definedName name="_xlnm._FilterDatabase" localSheetId="0" hidden="1">发放!$A$3:$I$32</definedName>
  </definedNames>
  <calcPr calcId="144525"/>
</workbook>
</file>

<file path=xl/sharedStrings.xml><?xml version="1.0" encoding="utf-8"?>
<sst xmlns="http://schemas.openxmlformats.org/spreadsheetml/2006/main" count="76" uniqueCount="55">
  <si>
    <t>青铜峡市红十字会疫情防控第三批接收捐赠物资发放表</t>
  </si>
  <si>
    <t>时间：2022年10月19日</t>
  </si>
  <si>
    <t>序号</t>
  </si>
  <si>
    <t>捐赠单位</t>
  </si>
  <si>
    <t>接收单位</t>
  </si>
  <si>
    <t>物资名称</t>
  </si>
  <si>
    <t>单位</t>
  </si>
  <si>
    <t>数量</t>
  </si>
  <si>
    <t>单价（元/箱）</t>
  </si>
  <si>
    <t>价格合计（元）</t>
  </si>
  <si>
    <t>备注</t>
  </si>
  <si>
    <t>宁夏伊众源食品有限公司</t>
  </si>
  <si>
    <t>卫健局各15件、融媒体各9件、统战部各6件、组织部各8件、编办（南苑社区）各10件、财政局各10件、教育局各12件、纪委各6件、交通局各20件、市委办各4件</t>
  </si>
  <si>
    <t>搅团</t>
  </si>
  <si>
    <t>件</t>
  </si>
  <si>
    <t>凉粉</t>
  </si>
  <si>
    <t>宁夏江洋汇聚农牧开发有限公司</t>
  </si>
  <si>
    <t>职业中学</t>
  </si>
  <si>
    <t>甘蓝</t>
  </si>
  <si>
    <t>斤</t>
  </si>
  <si>
    <t>定向捐赠</t>
  </si>
  <si>
    <t>宝玉萝卜</t>
  </si>
  <si>
    <t>海洋水暖、融盛五金建材经销部</t>
  </si>
  <si>
    <t>小太阳</t>
  </si>
  <si>
    <t>个</t>
  </si>
  <si>
    <t>电热毯</t>
  </si>
  <si>
    <t>中盐宁夏盐业有限公司吴忠分公司</t>
  </si>
  <si>
    <t>低钠盐</t>
  </si>
  <si>
    <t>袋</t>
  </si>
  <si>
    <t>包全生活用品电器批发</t>
  </si>
  <si>
    <t>消毒液</t>
  </si>
  <si>
    <t>宁夏华美泰科技有限公司</t>
  </si>
  <si>
    <t>桔子</t>
  </si>
  <si>
    <t>梨</t>
  </si>
  <si>
    <t>苹果</t>
  </si>
  <si>
    <t>香蕉</t>
  </si>
  <si>
    <t>方便面</t>
  </si>
  <si>
    <t>矿泉水</t>
  </si>
  <si>
    <t>火腿肠</t>
  </si>
  <si>
    <t>合  计</t>
  </si>
  <si>
    <t>青铜峡红十字会疫情防控第三批接收捐赠资金分配及发放公示表</t>
  </si>
  <si>
    <t>捐赠单位名称或捐赠个人姓名</t>
  </si>
  <si>
    <t>捐赠资金（元）</t>
  </si>
  <si>
    <t>分配及发放情况</t>
  </si>
  <si>
    <t xml:space="preserve">吴忠领航生物药业科技有限公司 </t>
  </si>
  <si>
    <t>用于市医院核酸检测能力提升</t>
  </si>
  <si>
    <t>宁夏瑞资联实业有限公司</t>
  </si>
  <si>
    <t>市疫情指挥部</t>
  </si>
  <si>
    <t>宁夏海盛实业有限公司</t>
  </si>
  <si>
    <t>宁夏中泰新能科技有限公司</t>
  </si>
  <si>
    <t>青铜峡市青龙新型管材有限公司</t>
  </si>
  <si>
    <t>宁夏金昱元化工集团股份有限公司</t>
  </si>
  <si>
    <t>宁夏盛隆达物流有限公司</t>
  </si>
  <si>
    <t>马 骧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</si>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</sst>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方正黑体_GBK"/>
      <charset val="134"/>
    </font>
    <font>
      <sz val="12"/>
      <color theme="1"/>
      <name val="方正仿宋_GBK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4"/>
      <color theme="1"/>
      <name val="方正仿宋_GBK"/>
      <charset val="134"/>
    </font>
    <font>
      <sz val="14"/>
      <color theme="1"/>
      <name val="仿宋"/>
      <charset val="134"/>
    </font>
    <font>
      <sz val="14"/>
      <color indexed="8"/>
      <name val="仿宋"/>
      <charset val="134"/>
    </font>
    <font>
      <b/>
      <sz val="14"/>
      <color theme="1"/>
      <name val="仿宋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000000"/>
      <color rgb="00E1A0CC"/>
      <color rgb="0097C890"/>
      <color rgb="00EE72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4"/>
  <sheetViews>
    <sheetView tabSelected="1" view="pageBreakPreview" zoomScale="85" zoomScaleNormal="115" workbookViewId="0">
      <pane ySplit="3" topLeftCell="A29" activePane="bottomLeft" state="frozen"/>
      <selection/>
      <selection pane="bottomLeft" activeCell="G6" sqref="G6"/>
    </sheetView>
  </sheetViews>
  <sheetFormatPr defaultColWidth="9" defaultRowHeight="13.5"/>
  <cols>
    <col min="1" max="1" width="7.375" style="2" customWidth="1"/>
    <col min="2" max="2" width="37.375" style="2" customWidth="1"/>
    <col min="3" max="3" width="17.7083333333333" style="2" customWidth="1"/>
    <col min="4" max="4" width="12.375" style="2" customWidth="1"/>
    <col min="5" max="5" width="10.125" style="2" customWidth="1"/>
    <col min="6" max="6" width="12" style="2" customWidth="1"/>
    <col min="7" max="7" width="11.375" style="2" customWidth="1"/>
    <col min="8" max="8" width="11" style="2" customWidth="1"/>
    <col min="9" max="9" width="10.5" style="2" customWidth="1"/>
  </cols>
  <sheetData>
    <row r="1" ht="6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8" customHeight="1" spans="1:9">
      <c r="A2" s="4"/>
      <c r="B2" s="4"/>
      <c r="C2" s="4"/>
      <c r="D2" s="5" t="s">
        <v>1</v>
      </c>
      <c r="E2" s="5"/>
      <c r="F2" s="5"/>
      <c r="G2" s="5"/>
      <c r="H2" s="5"/>
      <c r="I2" s="5"/>
    </row>
    <row r="3" ht="67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customFormat="1" ht="68" customHeight="1" spans="1:9">
      <c r="A4" s="7">
        <v>1</v>
      </c>
      <c r="B4" s="8" t="s">
        <v>11</v>
      </c>
      <c r="C4" s="8" t="s">
        <v>12</v>
      </c>
      <c r="D4" s="9" t="s">
        <v>13</v>
      </c>
      <c r="E4" s="9" t="s">
        <v>14</v>
      </c>
      <c r="F4" s="9">
        <v>100</v>
      </c>
      <c r="G4" s="9">
        <v>204</v>
      </c>
      <c r="H4" s="9">
        <f t="shared" ref="H4:H11" si="0">G4*F4</f>
        <v>20400</v>
      </c>
      <c r="I4" s="7"/>
    </row>
    <row r="5" customFormat="1" ht="78" customHeight="1" spans="1:9">
      <c r="A5" s="10"/>
      <c r="B5" s="11"/>
      <c r="C5" s="11"/>
      <c r="D5" s="12" t="s">
        <v>15</v>
      </c>
      <c r="E5" s="9" t="s">
        <v>14</v>
      </c>
      <c r="F5" s="9">
        <v>100</v>
      </c>
      <c r="G5" s="9">
        <v>264</v>
      </c>
      <c r="H5" s="9">
        <f t="shared" si="0"/>
        <v>26400</v>
      </c>
      <c r="I5" s="10"/>
    </row>
    <row r="6" customFormat="1" ht="52" customHeight="1" spans="1:9">
      <c r="A6" s="7">
        <v>2</v>
      </c>
      <c r="B6" s="7" t="s">
        <v>16</v>
      </c>
      <c r="C6" s="7" t="s">
        <v>17</v>
      </c>
      <c r="D6" s="12" t="s">
        <v>18</v>
      </c>
      <c r="E6" s="9" t="s">
        <v>19</v>
      </c>
      <c r="F6" s="9">
        <v>2850</v>
      </c>
      <c r="G6" s="9">
        <v>1.5</v>
      </c>
      <c r="H6" s="9">
        <f t="shared" si="0"/>
        <v>4275</v>
      </c>
      <c r="I6" s="7" t="s">
        <v>20</v>
      </c>
    </row>
    <row r="7" customFormat="1" ht="52" customHeight="1" spans="1:9">
      <c r="A7" s="13"/>
      <c r="B7" s="10"/>
      <c r="C7" s="10"/>
      <c r="D7" s="12" t="s">
        <v>21</v>
      </c>
      <c r="E7" s="9" t="s">
        <v>19</v>
      </c>
      <c r="F7" s="9">
        <v>200</v>
      </c>
      <c r="G7" s="9">
        <v>2</v>
      </c>
      <c r="H7" s="9">
        <f t="shared" si="0"/>
        <v>400</v>
      </c>
      <c r="I7" s="10"/>
    </row>
    <row r="8" customFormat="1" ht="52" customHeight="1" spans="1:9">
      <c r="A8" s="7">
        <v>3</v>
      </c>
      <c r="B8" s="7" t="s">
        <v>22</v>
      </c>
      <c r="C8" s="7"/>
      <c r="D8" s="9" t="s">
        <v>23</v>
      </c>
      <c r="E8" s="9" t="s">
        <v>24</v>
      </c>
      <c r="F8" s="9">
        <v>20</v>
      </c>
      <c r="G8" s="9">
        <v>52</v>
      </c>
      <c r="H8" s="9">
        <f t="shared" si="0"/>
        <v>1040</v>
      </c>
      <c r="I8" s="7"/>
    </row>
    <row r="9" customFormat="1" ht="52" customHeight="1" spans="1:9">
      <c r="A9" s="10"/>
      <c r="B9" s="10"/>
      <c r="C9" s="10"/>
      <c r="D9" s="9" t="s">
        <v>25</v>
      </c>
      <c r="E9" s="9" t="s">
        <v>24</v>
      </c>
      <c r="F9" s="9">
        <v>30</v>
      </c>
      <c r="G9" s="9">
        <v>25</v>
      </c>
      <c r="H9" s="9">
        <f t="shared" si="0"/>
        <v>750</v>
      </c>
      <c r="I9" s="10"/>
    </row>
    <row r="10" customFormat="1" ht="52" customHeight="1" spans="1:9">
      <c r="A10" s="9">
        <v>4</v>
      </c>
      <c r="B10" s="9" t="s">
        <v>26</v>
      </c>
      <c r="C10" s="9"/>
      <c r="D10" s="9" t="s">
        <v>27</v>
      </c>
      <c r="E10" s="9" t="s">
        <v>28</v>
      </c>
      <c r="F10" s="9">
        <v>400</v>
      </c>
      <c r="G10" s="9">
        <v>2.5</v>
      </c>
      <c r="H10" s="9">
        <f t="shared" si="0"/>
        <v>1000</v>
      </c>
      <c r="I10" s="33"/>
    </row>
    <row r="11" customFormat="1" ht="52" customHeight="1" spans="1:9">
      <c r="A11" s="9">
        <v>5</v>
      </c>
      <c r="B11" s="9" t="s">
        <v>29</v>
      </c>
      <c r="C11" s="9"/>
      <c r="D11" s="9" t="s">
        <v>30</v>
      </c>
      <c r="E11" s="9" t="s">
        <v>14</v>
      </c>
      <c r="F11" s="9">
        <v>6</v>
      </c>
      <c r="G11" s="9">
        <v>90</v>
      </c>
      <c r="H11" s="9">
        <f t="shared" si="0"/>
        <v>540</v>
      </c>
      <c r="I11" s="33"/>
    </row>
    <row r="12" customFormat="1" ht="52" customHeight="1" spans="1:9">
      <c r="A12" s="7">
        <v>6</v>
      </c>
      <c r="B12" s="7" t="s">
        <v>31</v>
      </c>
      <c r="C12" s="7"/>
      <c r="D12" s="9" t="s">
        <v>32</v>
      </c>
      <c r="E12" s="9" t="s">
        <v>14</v>
      </c>
      <c r="F12" s="9">
        <v>20</v>
      </c>
      <c r="G12" s="9">
        <v>240</v>
      </c>
      <c r="H12" s="9">
        <f t="shared" ref="H12:H18" si="1">G12*F12</f>
        <v>4800</v>
      </c>
      <c r="I12" s="7"/>
    </row>
    <row r="13" customFormat="1" ht="52" customHeight="1" spans="1:9">
      <c r="A13" s="13"/>
      <c r="B13" s="13"/>
      <c r="C13" s="13"/>
      <c r="D13" s="9" t="s">
        <v>33</v>
      </c>
      <c r="E13" s="9" t="s">
        <v>14</v>
      </c>
      <c r="F13" s="9">
        <v>20</v>
      </c>
      <c r="G13" s="9">
        <v>155</v>
      </c>
      <c r="H13" s="9">
        <f t="shared" si="1"/>
        <v>3100</v>
      </c>
      <c r="I13" s="13"/>
    </row>
    <row r="14" customFormat="1" ht="52" customHeight="1" spans="1:9">
      <c r="A14" s="13"/>
      <c r="B14" s="13"/>
      <c r="C14" s="13"/>
      <c r="D14" s="9" t="s">
        <v>34</v>
      </c>
      <c r="E14" s="9" t="s">
        <v>14</v>
      </c>
      <c r="F14" s="9">
        <v>30</v>
      </c>
      <c r="G14" s="9">
        <v>240</v>
      </c>
      <c r="H14" s="9">
        <f t="shared" si="1"/>
        <v>7200</v>
      </c>
      <c r="I14" s="13"/>
    </row>
    <row r="15" customFormat="1" ht="52" customHeight="1" spans="1:9">
      <c r="A15" s="13"/>
      <c r="B15" s="13"/>
      <c r="C15" s="13"/>
      <c r="D15" s="9" t="s">
        <v>35</v>
      </c>
      <c r="E15" s="9" t="s">
        <v>14</v>
      </c>
      <c r="F15" s="9">
        <v>50</v>
      </c>
      <c r="G15" s="9">
        <v>92</v>
      </c>
      <c r="H15" s="9">
        <f t="shared" si="1"/>
        <v>4600</v>
      </c>
      <c r="I15" s="13"/>
    </row>
    <row r="16" customFormat="1" ht="52" customHeight="1" spans="1:9">
      <c r="A16" s="13"/>
      <c r="B16" s="13"/>
      <c r="C16" s="13"/>
      <c r="D16" s="9" t="s">
        <v>36</v>
      </c>
      <c r="E16" s="9" t="s">
        <v>14</v>
      </c>
      <c r="F16" s="9">
        <v>100</v>
      </c>
      <c r="G16" s="9">
        <v>52</v>
      </c>
      <c r="H16" s="9">
        <f t="shared" si="1"/>
        <v>5200</v>
      </c>
      <c r="I16" s="13"/>
    </row>
    <row r="17" customFormat="1" ht="52" customHeight="1" spans="1:9">
      <c r="A17" s="13"/>
      <c r="B17" s="13"/>
      <c r="C17" s="13"/>
      <c r="D17" s="9" t="s">
        <v>37</v>
      </c>
      <c r="E17" s="9" t="s">
        <v>14</v>
      </c>
      <c r="F17" s="9">
        <v>150</v>
      </c>
      <c r="G17" s="9">
        <v>24</v>
      </c>
      <c r="H17" s="9">
        <f t="shared" si="1"/>
        <v>3600</v>
      </c>
      <c r="I17" s="13"/>
    </row>
    <row r="18" customFormat="1" ht="52" customHeight="1" spans="1:9">
      <c r="A18" s="10"/>
      <c r="B18" s="10"/>
      <c r="C18" s="10"/>
      <c r="D18" s="9" t="s">
        <v>38</v>
      </c>
      <c r="E18" s="9" t="s">
        <v>14</v>
      </c>
      <c r="F18" s="9">
        <v>30</v>
      </c>
      <c r="G18" s="9">
        <v>50</v>
      </c>
      <c r="H18" s="9">
        <f t="shared" si="1"/>
        <v>1500</v>
      </c>
      <c r="I18" s="10"/>
    </row>
    <row r="19" ht="34" customHeight="1" spans="1:9">
      <c r="A19" s="14" t="s">
        <v>39</v>
      </c>
      <c r="B19" s="14"/>
      <c r="C19" s="14"/>
      <c r="D19" s="14"/>
      <c r="E19" s="14"/>
      <c r="F19" s="14"/>
      <c r="G19" s="14"/>
      <c r="H19" s="14">
        <f>SUM(H4:H18)</f>
        <v>84805</v>
      </c>
      <c r="I19" s="34"/>
    </row>
    <row r="20" customFormat="1" ht="64" customHeight="1" spans="1:9">
      <c r="A20" s="15" t="s">
        <v>40</v>
      </c>
      <c r="B20" s="15"/>
      <c r="C20" s="15"/>
      <c r="D20" s="15"/>
      <c r="E20" s="15"/>
      <c r="F20" s="15"/>
      <c r="G20" s="15"/>
      <c r="H20" s="15"/>
      <c r="I20" s="15"/>
    </row>
    <row r="21" customFormat="1" ht="22" customHeight="1" spans="1:9">
      <c r="A21" s="15"/>
      <c r="B21" s="15"/>
      <c r="C21" s="15"/>
      <c r="D21" s="15"/>
      <c r="E21" s="15"/>
      <c r="F21" s="16" t="s">
        <v>1</v>
      </c>
      <c r="G21" s="17"/>
      <c r="H21" s="17"/>
      <c r="I21" s="17"/>
    </row>
    <row r="22" s="1" customFormat="1" ht="77" customHeight="1" spans="1:9">
      <c r="A22" s="18" t="s">
        <v>2</v>
      </c>
      <c r="B22" s="18" t="s">
        <v>41</v>
      </c>
      <c r="C22" s="18"/>
      <c r="D22" s="18"/>
      <c r="E22" s="18"/>
      <c r="F22" s="18"/>
      <c r="G22" s="18" t="s">
        <v>42</v>
      </c>
      <c r="H22" s="18" t="s">
        <v>43</v>
      </c>
      <c r="I22" s="18"/>
    </row>
    <row r="23" s="1" customFormat="1" ht="77" customHeight="1" spans="1:9">
      <c r="A23" s="19">
        <v>1</v>
      </c>
      <c r="B23" s="20" t="s">
        <v>44</v>
      </c>
      <c r="C23" s="21"/>
      <c r="D23" s="21"/>
      <c r="E23" s="21"/>
      <c r="F23" s="22"/>
      <c r="G23" s="19">
        <v>600000</v>
      </c>
      <c r="H23" s="23" t="s">
        <v>45</v>
      </c>
      <c r="I23" s="23"/>
    </row>
    <row r="24" s="1" customFormat="1" ht="77" customHeight="1" spans="1:9">
      <c r="A24" s="19">
        <v>2</v>
      </c>
      <c r="B24" s="20" t="s">
        <v>46</v>
      </c>
      <c r="C24" s="21"/>
      <c r="D24" s="21"/>
      <c r="E24" s="21"/>
      <c r="F24" s="22"/>
      <c r="G24" s="19">
        <v>200000</v>
      </c>
      <c r="H24" s="23" t="s">
        <v>47</v>
      </c>
      <c r="I24" s="23"/>
    </row>
    <row r="25" s="1" customFormat="1" ht="77" customHeight="1" spans="1:9">
      <c r="A25" s="19">
        <v>3</v>
      </c>
      <c r="B25" s="20" t="s">
        <v>48</v>
      </c>
      <c r="C25" s="21"/>
      <c r="D25" s="21"/>
      <c r="E25" s="21"/>
      <c r="F25" s="22"/>
      <c r="G25" s="19">
        <v>200000</v>
      </c>
      <c r="H25" s="23" t="s">
        <v>47</v>
      </c>
      <c r="I25" s="23"/>
    </row>
    <row r="26" s="1" customFormat="1" ht="77" customHeight="1" spans="1:9">
      <c r="A26" s="19">
        <v>4</v>
      </c>
      <c r="B26" s="20" t="s">
        <v>31</v>
      </c>
      <c r="C26" s="21"/>
      <c r="D26" s="21"/>
      <c r="E26" s="21"/>
      <c r="F26" s="22"/>
      <c r="G26" s="19">
        <v>100000</v>
      </c>
      <c r="H26" s="23" t="s">
        <v>47</v>
      </c>
      <c r="I26" s="23"/>
    </row>
    <row r="27" s="1" customFormat="1" ht="77" customHeight="1" spans="1:9">
      <c r="A27" s="19">
        <v>5</v>
      </c>
      <c r="B27" s="20" t="s">
        <v>49</v>
      </c>
      <c r="C27" s="21"/>
      <c r="D27" s="21"/>
      <c r="E27" s="21"/>
      <c r="F27" s="22"/>
      <c r="G27" s="19">
        <v>100000</v>
      </c>
      <c r="H27" s="23" t="s">
        <v>47</v>
      </c>
      <c r="I27" s="23"/>
    </row>
    <row r="28" s="1" customFormat="1" ht="77" customHeight="1" spans="1:9">
      <c r="A28" s="19">
        <v>6</v>
      </c>
      <c r="B28" s="20" t="s">
        <v>50</v>
      </c>
      <c r="C28" s="21"/>
      <c r="D28" s="21"/>
      <c r="E28" s="21"/>
      <c r="F28" s="22"/>
      <c r="G28" s="19">
        <v>100000</v>
      </c>
      <c r="H28" s="23" t="s">
        <v>47</v>
      </c>
      <c r="I28" s="23"/>
    </row>
    <row r="29" s="1" customFormat="1" ht="77" customHeight="1" spans="1:9">
      <c r="A29" s="19">
        <v>7</v>
      </c>
      <c r="B29" s="20" t="s">
        <v>51</v>
      </c>
      <c r="C29" s="21"/>
      <c r="D29" s="21"/>
      <c r="E29" s="21"/>
      <c r="F29" s="22"/>
      <c r="G29" s="19">
        <v>100000</v>
      </c>
      <c r="H29" s="23" t="s">
        <v>47</v>
      </c>
      <c r="I29" s="23"/>
    </row>
    <row r="30" customFormat="1" ht="77" customHeight="1" spans="1:9">
      <c r="A30" s="19">
        <v>8</v>
      </c>
      <c r="B30" s="24" t="s">
        <v>52</v>
      </c>
      <c r="C30" s="25"/>
      <c r="D30" s="25"/>
      <c r="E30" s="25"/>
      <c r="F30" s="26"/>
      <c r="G30" s="19">
        <v>100000</v>
      </c>
      <c r="H30" s="23" t="s">
        <v>47</v>
      </c>
      <c r="I30" s="23"/>
    </row>
    <row r="31" customFormat="1" ht="77" customHeight="1" spans="1:9">
      <c r="A31" s="19">
        <v>9</v>
      </c>
      <c r="B31" s="27" t="s">
        <v>53</v>
      </c>
      <c r="C31" s="27"/>
      <c r="D31" s="27"/>
      <c r="E31" s="27"/>
      <c r="F31" s="27"/>
      <c r="G31" s="19">
        <v>2000</v>
      </c>
      <c r="H31" s="23" t="s">
        <v>47</v>
      </c>
      <c r="I31" s="23"/>
    </row>
    <row r="32" customFormat="1" ht="54" customHeight="1" spans="1:9">
      <c r="A32" s="23"/>
      <c r="B32" s="28" t="s">
        <v>54</v>
      </c>
      <c r="C32" s="28"/>
      <c r="D32" s="28"/>
      <c r="E32" s="28"/>
      <c r="F32" s="28"/>
      <c r="G32" s="28">
        <f>SUM(G23:G31)</f>
        <v>1502000</v>
      </c>
      <c r="H32" s="28"/>
      <c r="I32" s="28"/>
    </row>
    <row r="39" spans="3:3">
      <c r="C39" s="29"/>
    </row>
    <row r="40" spans="3:3">
      <c r="C40" s="29"/>
    </row>
    <row r="41" spans="3:3">
      <c r="C41" s="29"/>
    </row>
    <row r="42" spans="3:8">
      <c r="C42" s="30"/>
      <c r="D42" s="31"/>
      <c r="E42" s="31"/>
      <c r="F42" s="31"/>
      <c r="G42" s="31"/>
      <c r="H42" s="31"/>
    </row>
    <row r="43" spans="3:8">
      <c r="C43" s="29"/>
      <c r="D43" s="31"/>
      <c r="E43" s="31"/>
      <c r="F43" s="31"/>
      <c r="G43" s="31"/>
      <c r="H43" s="31"/>
    </row>
    <row r="44" spans="3:3">
      <c r="C44" s="29"/>
    </row>
    <row r="45" spans="3:3">
      <c r="C45" s="32"/>
    </row>
    <row r="46" spans="3:3">
      <c r="C46" s="29"/>
    </row>
    <row r="47" spans="3:3">
      <c r="C47" s="30"/>
    </row>
    <row r="48" spans="3:8">
      <c r="C48" s="29"/>
      <c r="D48" s="31"/>
      <c r="E48" s="31"/>
      <c r="F48" s="31"/>
      <c r="G48" s="31"/>
      <c r="H48" s="31"/>
    </row>
    <row r="49" spans="3:3">
      <c r="C49" s="29"/>
    </row>
    <row r="50" spans="3:3">
      <c r="C50" s="29"/>
    </row>
    <row r="51" spans="3:3">
      <c r="C51" s="29"/>
    </row>
    <row r="52" spans="3:3">
      <c r="C52" s="29"/>
    </row>
    <row r="53" spans="3:3">
      <c r="C53" s="29"/>
    </row>
    <row r="54" spans="3:3">
      <c r="C54" s="29"/>
    </row>
  </sheetData>
  <autoFilter ref="A3:I32">
    <extLst/>
  </autoFilter>
  <mergeCells count="43">
    <mergeCell ref="A1:I1"/>
    <mergeCell ref="D2:I2"/>
    <mergeCell ref="A19:G19"/>
    <mergeCell ref="A20:I20"/>
    <mergeCell ref="F21:I21"/>
    <mergeCell ref="B22:F22"/>
    <mergeCell ref="H22:I22"/>
    <mergeCell ref="B23:F23"/>
    <mergeCell ref="H23:I23"/>
    <mergeCell ref="B24:F24"/>
    <mergeCell ref="H24:I24"/>
    <mergeCell ref="B25:F25"/>
    <mergeCell ref="H25:I25"/>
    <mergeCell ref="B26:F26"/>
    <mergeCell ref="H26:I26"/>
    <mergeCell ref="B27:F27"/>
    <mergeCell ref="H27:I27"/>
    <mergeCell ref="B28:F28"/>
    <mergeCell ref="H28:I28"/>
    <mergeCell ref="B29:F29"/>
    <mergeCell ref="H29:I29"/>
    <mergeCell ref="B30:F30"/>
    <mergeCell ref="H30:I30"/>
    <mergeCell ref="B31:F31"/>
    <mergeCell ref="H31:I31"/>
    <mergeCell ref="B32:F32"/>
    <mergeCell ref="H32:I32"/>
    <mergeCell ref="A4:A5"/>
    <mergeCell ref="A6:A7"/>
    <mergeCell ref="A8:A9"/>
    <mergeCell ref="A12:A18"/>
    <mergeCell ref="B4:B5"/>
    <mergeCell ref="B6:B7"/>
    <mergeCell ref="B8:B9"/>
    <mergeCell ref="B12:B18"/>
    <mergeCell ref="C4:C5"/>
    <mergeCell ref="C6:C7"/>
    <mergeCell ref="C8:C9"/>
    <mergeCell ref="C12:C18"/>
    <mergeCell ref="I4:I5"/>
    <mergeCell ref="I6:I7"/>
    <mergeCell ref="I8:I9"/>
    <mergeCell ref="I12:I18"/>
  </mergeCells>
  <pageMargins left="0.75" right="0.75" top="1" bottom="1" header="0.5" footer="0.5"/>
  <pageSetup paperSize="9" scale="67" fitToHeight="0" orientation="portrait"/>
  <headerFooter/>
  <rowBreaks count="2" manualBreakCount="2">
    <brk id="19" max="16383" man="1"/>
    <brk id="32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qtxs</dc:creator>
  <cp:lastModifiedBy>Administrator</cp:lastModifiedBy>
  <dcterms:created xsi:type="dcterms:W3CDTF">2021-11-12T16:21:00Z</dcterms:created>
  <dcterms:modified xsi:type="dcterms:W3CDTF">2022-10-20T02:33:16Z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DC4FD3C28D564B04843AF0ECDBB869BE</vt:lpwstr>
  </property>
</Properties>
</file>