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公示表" sheetId="9" r:id="rId1"/>
  </sheets>
  <externalReferences>
    <externalReference r:id="rId2"/>
  </externalReferences>
  <definedNames>
    <definedName name="_xlnm.Print_Titles" localSheetId="0">公示表!$1:$3</definedName>
  </definedNames>
  <calcPr calcId="144525"/>
</workbook>
</file>

<file path=xl/sharedStrings.xml><?xml version="1.0" encoding="utf-8"?>
<sst xmlns="http://schemas.openxmlformats.org/spreadsheetml/2006/main" count="786" uniqueCount="542">
  <si>
    <t>青铜峡市2023年（第二批）失业保险稳岗返还公示花名册</t>
  </si>
  <si>
    <t>填报单位：青铜峡市就业创业和人才服务中心                                                       日期：2023年11月29日  单位：元</t>
  </si>
  <si>
    <t>序号</t>
  </si>
  <si>
    <t>单位统一信用代码</t>
  </si>
  <si>
    <t>单位名称</t>
  </si>
  <si>
    <t>开始年月</t>
  </si>
  <si>
    <t>结束年月</t>
  </si>
  <si>
    <t>开始年月缴费人数</t>
  </si>
  <si>
    <t>结束年月缴费人数</t>
  </si>
  <si>
    <t>自然减员人数</t>
  </si>
  <si>
    <t>缴纳失业
保险总额</t>
  </si>
  <si>
    <t>补贴金额</t>
  </si>
  <si>
    <t>备注</t>
  </si>
  <si>
    <t>91640000227693892A</t>
  </si>
  <si>
    <t>国能宁夏大坝发电有限责任公司</t>
  </si>
  <si>
    <t>大型企业；退休103人</t>
  </si>
  <si>
    <t>9164000071509328XM</t>
  </si>
  <si>
    <t>青铜峡铝业股份有限公司</t>
  </si>
  <si>
    <t>大型企业;退休192人，合同到期191人</t>
  </si>
  <si>
    <t>91640381MA76CXCC5J</t>
  </si>
  <si>
    <t>中国石油天然气股份有限公司宁夏吴忠销售分公司（青铜峡配送油库）</t>
  </si>
  <si>
    <t>中小微企业；退休8人，辞职5人，合同到期2人</t>
  </si>
  <si>
    <t>916403819283134428</t>
  </si>
  <si>
    <t>中国人民财产保险股份有限公司青铜峡支公司</t>
  </si>
  <si>
    <t>中小微企业；退休2人</t>
  </si>
  <si>
    <t>91640381228310232N</t>
  </si>
  <si>
    <t>青铜峡市水利工程有限公司</t>
  </si>
  <si>
    <t>中小微企业；退休1人</t>
  </si>
  <si>
    <t>91640381MA76GGJB7T</t>
  </si>
  <si>
    <t>宁夏黄河水电青铜峡发电有限公司</t>
  </si>
  <si>
    <t>中小微企业；退休35人</t>
  </si>
  <si>
    <t>9164038192831148XH</t>
  </si>
  <si>
    <t>中国工商银行股份有限公司青铜峡支行</t>
  </si>
  <si>
    <t>中小微企业；退休13人</t>
  </si>
  <si>
    <t>916403812283143215</t>
  </si>
  <si>
    <t>青铜峡市矿产资源开发公司</t>
  </si>
  <si>
    <t>中小微企业；退休3人</t>
  </si>
  <si>
    <t>92640381MA76GTY67Y</t>
  </si>
  <si>
    <t>青铜峡市惠佰佳购物超市</t>
  </si>
  <si>
    <t>自定义机构</t>
  </si>
  <si>
    <t>92640381MA7622FM7F</t>
  </si>
  <si>
    <t>青铜峡市黄娟家政服务部</t>
  </si>
  <si>
    <t>92640381MA76BDP18G</t>
  </si>
  <si>
    <t>青铜峡市陈朝阳通讯部</t>
  </si>
  <si>
    <t>92640381MA762NG940</t>
  </si>
  <si>
    <t>青铜峡市都市贝贝童装店</t>
  </si>
  <si>
    <t>92640381MA761K3UXQ</t>
  </si>
  <si>
    <t>青铜峡市滋厚诊所</t>
  </si>
  <si>
    <t>92640381MA7629MJ6X</t>
  </si>
  <si>
    <t>青铜峡市嘉庸水泥制品加工厂</t>
  </si>
  <si>
    <t>92640381MA770AEX2F</t>
  </si>
  <si>
    <t>青铜峡市鑫达通汽车维修中心</t>
  </si>
  <si>
    <t>92640381MA764ECR29</t>
  </si>
  <si>
    <t>青铜峡市宏图汽车维修中心</t>
  </si>
  <si>
    <t>316400004540060289</t>
  </si>
  <si>
    <t>宁夏民义达律师事务所</t>
  </si>
  <si>
    <t>民办非企业单位</t>
  </si>
  <si>
    <t>336400000835245974</t>
  </si>
  <si>
    <t>青铜峡市小坝法律服务所</t>
  </si>
  <si>
    <t>52640381MJX331255L</t>
  </si>
  <si>
    <t>青铜峡市世家幼儿园</t>
  </si>
  <si>
    <t>52640381MJX331271A</t>
  </si>
  <si>
    <t>青铜峡市同乐幼儿园</t>
  </si>
  <si>
    <t>52640381MJX3310520</t>
  </si>
  <si>
    <t>青铜峡市蓝天幼儿园</t>
  </si>
  <si>
    <t>52640381MJY5930111</t>
  </si>
  <si>
    <t>青铜峡市小博士华谷幼儿园</t>
  </si>
  <si>
    <t>92640381MA766P1U80</t>
  </si>
  <si>
    <t>青铜峡市万盛和餐厅</t>
  </si>
  <si>
    <t>52640300MJX318309A</t>
  </si>
  <si>
    <t>吴忠市鑫源职业技能培训学校</t>
  </si>
  <si>
    <t>91640381554196113M</t>
  </si>
  <si>
    <t>青铜峡市忠盛工贸有限公司</t>
  </si>
  <si>
    <t>92640381MA765NRG8X</t>
  </si>
  <si>
    <t>青铜峡市万通建筑器材租赁站</t>
  </si>
  <si>
    <t>个体工商户（有雇工的）</t>
  </si>
  <si>
    <t>92640381MA761T8C9A</t>
  </si>
  <si>
    <t>青铜峡市袁氏机械厂</t>
  </si>
  <si>
    <t>92640381MA762CPB8X</t>
  </si>
  <si>
    <t>青铜峡市非同广告设计制作中心</t>
  </si>
  <si>
    <t>92640381MA762BM30A</t>
  </si>
  <si>
    <t>青铜峡市青城超市</t>
  </si>
  <si>
    <t>92640381MA762AAFXT</t>
  </si>
  <si>
    <t>青铜峡市罗曼视觉婚纱摄影楼</t>
  </si>
  <si>
    <t>92640381MA762EPM37</t>
  </si>
  <si>
    <t>青铜峡市微笑牙科所</t>
  </si>
  <si>
    <t>92640381MA761JM61B</t>
  </si>
  <si>
    <t>青铜峡市小坝益康诊所</t>
  </si>
  <si>
    <t>92640381MA7601J843</t>
  </si>
  <si>
    <t>青铜峡市龙海牙科诊所</t>
  </si>
  <si>
    <t>92640381MA7614J615</t>
  </si>
  <si>
    <t>青铜峡市小坝健康牙科所</t>
  </si>
  <si>
    <t>92640381MA762FKT1N</t>
  </si>
  <si>
    <t>青铜峡市红梅牙科诊所</t>
  </si>
  <si>
    <t>92640381MA767PMD8T</t>
  </si>
  <si>
    <t>青铜峡市爱牙口腔诊所</t>
  </si>
  <si>
    <t>52640381MJX331159B</t>
  </si>
  <si>
    <t>青铜峡市小太阳幼儿园</t>
  </si>
  <si>
    <t>社会团体</t>
  </si>
  <si>
    <t>52640381MJX3311676</t>
  </si>
  <si>
    <t>青铜峡市圣花幼儿园</t>
  </si>
  <si>
    <t>91640381MA76PPM69M</t>
  </si>
  <si>
    <t>宁夏博翔物业管理服务有限公司</t>
  </si>
  <si>
    <t>中小微企业</t>
  </si>
  <si>
    <t>91640381MA76GWH249</t>
  </si>
  <si>
    <t>宁夏爱利春医药有限公司复兴堂大药房</t>
  </si>
  <si>
    <t>91640381MA76HRDG56</t>
  </si>
  <si>
    <t>宁夏爱利春医药有限公司鑫鑫大药店</t>
  </si>
  <si>
    <t>92640381MA76HPYA4U</t>
  </si>
  <si>
    <t>青铜峡市澜阳服装店</t>
  </si>
  <si>
    <t>92640381MA76B6JTXC</t>
  </si>
  <si>
    <t>青铜峡市天长地久服饰店</t>
  </si>
  <si>
    <t>91640381MA76GD69X3</t>
  </si>
  <si>
    <t>青铜峡市天同药房</t>
  </si>
  <si>
    <t>91640381MA76JND63P</t>
  </si>
  <si>
    <t>青铜峡市百益堂大药房</t>
  </si>
  <si>
    <t>91640381MA75WT0R9U</t>
  </si>
  <si>
    <t>青铜峡市润玉养殖家庭牧场</t>
  </si>
  <si>
    <t>92640381MA76G1W5X2</t>
  </si>
  <si>
    <t>青铜峡市新琪通讯部</t>
  </si>
  <si>
    <t>9164038156410522X2</t>
  </si>
  <si>
    <t>青铜峡市瑞泰气体充装厂</t>
  </si>
  <si>
    <t>93640381317707522Q</t>
  </si>
  <si>
    <t>青铜峡市绿蔬园蔬菜育苗专业合作社</t>
  </si>
  <si>
    <t>93640381MA75WKYD6P</t>
  </si>
  <si>
    <t>青铜峡市乐宝农瓜菜种植专业合作社</t>
  </si>
  <si>
    <t>93640381MA75W91J5W</t>
  </si>
  <si>
    <t>青铜峡市广信生猪养殖专业合作社</t>
  </si>
  <si>
    <t>93640381397973328Y</t>
  </si>
  <si>
    <t>青铜峡市嘉泰奶牛养殖专业合作社</t>
  </si>
  <si>
    <t>93640381MA75W18G3J</t>
  </si>
  <si>
    <t>青铜峡市兴盛达农牧专业合作社</t>
  </si>
  <si>
    <t>93640381MA75WGD13U</t>
  </si>
  <si>
    <t>青铜峡市伊友奶牛养殖专业合作社</t>
  </si>
  <si>
    <t>93640381MA76MQF796</t>
  </si>
  <si>
    <t>青铜峡市林淼种植专业合作社</t>
  </si>
  <si>
    <t>916403817882038490</t>
  </si>
  <si>
    <t>青铜峡市晨迪石英砂精加工有限公司</t>
  </si>
  <si>
    <t>91640381MA75WJNM7L</t>
  </si>
  <si>
    <t>青铜峡市成泰气瓶检验有限公司</t>
  </si>
  <si>
    <t>91640381MA75YEX40P</t>
  </si>
  <si>
    <t>青铜峡市创丰种业有限公司</t>
  </si>
  <si>
    <t>91640381799930304U</t>
  </si>
  <si>
    <t>青铜峡市得绿经济开发有限责任公司</t>
  </si>
  <si>
    <t>91640381564118426K</t>
  </si>
  <si>
    <t>青铜峡市富安隆建材有限公司</t>
  </si>
  <si>
    <t>91640381228313441M</t>
  </si>
  <si>
    <t>青铜峡市工业品有限责任公司</t>
  </si>
  <si>
    <t>91640381MA76256U3Y</t>
  </si>
  <si>
    <t>青铜峡市古峡餐饮服务有限公司</t>
  </si>
  <si>
    <t>91640381MA75X0HJ8X</t>
  </si>
  <si>
    <t>青铜峡市古峡融资担保有限责任公司</t>
  </si>
  <si>
    <t>916403816943266373</t>
  </si>
  <si>
    <t>青铜峡市广瑞机械制造有限公司</t>
  </si>
  <si>
    <t>91640381MA75WWXE0P</t>
  </si>
  <si>
    <t>青铜峡市国有资本投资运营有限责任公司</t>
  </si>
  <si>
    <t>916403817882378380</t>
  </si>
  <si>
    <t>青铜峡市国有资产经营有限公司</t>
  </si>
  <si>
    <t>91640381098497018N</t>
  </si>
  <si>
    <t>青铜峡市海特机械制造有限公司</t>
  </si>
  <si>
    <t>91640381585396871Y</t>
  </si>
  <si>
    <t>青铜峡市海通农机作业服务有限公司</t>
  </si>
  <si>
    <t>91640381710638578L</t>
  </si>
  <si>
    <t>青铜峡市河西货物运输有限责任公司</t>
  </si>
  <si>
    <t>91640381788244237W</t>
  </si>
  <si>
    <t>青铜峡市恒源房地产开发有限责任公司</t>
  </si>
  <si>
    <t>91640381228317856R</t>
  </si>
  <si>
    <t>青铜峡市恒源建设有限公司</t>
  </si>
  <si>
    <t>91640381MA75WD9U7W</t>
  </si>
  <si>
    <t>青铜峡市恒源林牧有限公司</t>
  </si>
  <si>
    <t>91640381MA76GA8HX1</t>
  </si>
  <si>
    <t>青铜峡市恒源林牧有限公司第一分公司</t>
  </si>
  <si>
    <t>916403813177814079</t>
  </si>
  <si>
    <t>青铜峡市恒源砼业有限公司</t>
  </si>
  <si>
    <t>91640381MA774HF420</t>
  </si>
  <si>
    <t>青铜峡市恒源物业服务有限公司龙海分公司</t>
  </si>
  <si>
    <t>91640381MA770NJ85K</t>
  </si>
  <si>
    <t>青铜峡市恒源物业服务有限公司天景美邸分公司</t>
  </si>
  <si>
    <t>91640381MA76GKRU4F</t>
  </si>
  <si>
    <t>青铜峡市恒源物业服务有限公司天香园分公司</t>
  </si>
  <si>
    <t>916403813178062809</t>
  </si>
  <si>
    <t>青铜峡市弘迪森支撑剂有限公司</t>
  </si>
  <si>
    <t>91640381228335245L</t>
  </si>
  <si>
    <t>青铜峡市宏远房地产综合开发有限公司</t>
  </si>
  <si>
    <t>916403817508403168</t>
  </si>
  <si>
    <t>青铜峡市宏远物业管理有限公司</t>
  </si>
  <si>
    <t>91640381054635466K</t>
  </si>
  <si>
    <t>青铜峡市鸿丰工贸有限公司</t>
  </si>
  <si>
    <t>91640381MA7603YU5F</t>
  </si>
  <si>
    <t>青铜峡市鸿荣鑫运输有限公司</t>
  </si>
  <si>
    <t>916403813964404909</t>
  </si>
  <si>
    <t>青铜峡市鸿瑞商贸有限公司</t>
  </si>
  <si>
    <t>91640381715022086F</t>
  </si>
  <si>
    <t>青铜峡市华峰塑胶有限公司</t>
  </si>
  <si>
    <t>91640381MA76HK395T</t>
  </si>
  <si>
    <t>青铜峡市华坤机械设备租赁有限公司</t>
  </si>
  <si>
    <t>9164038122831118X1</t>
  </si>
  <si>
    <t>青铜峡市华龙塑料工业有限责任公司</t>
  </si>
  <si>
    <t>91640381585352246D</t>
  </si>
  <si>
    <t>青铜峡市华强工贸有限公司</t>
  </si>
  <si>
    <t>916403816704337536</t>
  </si>
  <si>
    <t>青铜峡市华信科贸有限责任公司</t>
  </si>
  <si>
    <t>91640381MA76D40K09</t>
  </si>
  <si>
    <t>青铜峡市华智工贸有限公司</t>
  </si>
  <si>
    <t>91640381554150596K</t>
  </si>
  <si>
    <t>青铜峡市黄河大峡谷旅游有限公司</t>
  </si>
  <si>
    <t>91640381317838709Y</t>
  </si>
  <si>
    <t>青铜峡市汇瑞特工贸有限公司</t>
  </si>
  <si>
    <t>916403817999028998</t>
  </si>
  <si>
    <t>青铜峡市汇源祥商贸有限责任公司</t>
  </si>
  <si>
    <t>91640381MA7617G60F</t>
  </si>
  <si>
    <t>青铜峡市佳月工贸有限公司</t>
  </si>
  <si>
    <t>91640381MA76G1GL9J</t>
  </si>
  <si>
    <t>青铜峡市捷安公铁物流有限责任公司</t>
  </si>
  <si>
    <t>91640381750843322J</t>
  </si>
  <si>
    <t>青铜峡市金龙炭素化工有限公司</t>
  </si>
  <si>
    <t>91640381763200377P</t>
  </si>
  <si>
    <t>青铜峡市金盛元支撑剂有限公司</t>
  </si>
  <si>
    <t>9164038135266947XM</t>
  </si>
  <si>
    <t>青铜峡市金土地农机作业服务有限公司</t>
  </si>
  <si>
    <t>916403813177855208</t>
  </si>
  <si>
    <t>青铜峡市晶砂实业有限公司</t>
  </si>
  <si>
    <t>91640381MA75XLXR27</t>
  </si>
  <si>
    <t>青铜峡市聚海通达工贸有限公司</t>
  </si>
  <si>
    <t>91640381710689025P</t>
  </si>
  <si>
    <t>青铜峡市军粮供应有限公司</t>
  </si>
  <si>
    <t>916403812283103985</t>
  </si>
  <si>
    <t>青铜峡市开元建筑工程有限责任公司</t>
  </si>
  <si>
    <t>91640381317888239C</t>
  </si>
  <si>
    <t>青铜峡市凯鹏宾馆有限公司</t>
  </si>
  <si>
    <t>916403810835171193</t>
  </si>
  <si>
    <t>青铜峡市凯鹏驾驶员培训（学校）有限公司</t>
  </si>
  <si>
    <t>91640381684244750H</t>
  </si>
  <si>
    <t>青铜峡市凯鹏小额贷款有限公司</t>
  </si>
  <si>
    <t>916403816704127680</t>
  </si>
  <si>
    <t>青铜峡市凯旋商贸有限公司</t>
  </si>
  <si>
    <t>91640381317835030Q</t>
  </si>
  <si>
    <t>青铜峡市康盛牧业有限责任公司</t>
  </si>
  <si>
    <t>91640381MA76CR5U11</t>
  </si>
  <si>
    <t>青铜峡市蓝天物业服务有限公司</t>
  </si>
  <si>
    <t>91640381MA770NJ0XM</t>
  </si>
  <si>
    <t>青铜峡市蓝天物业服务有限公司塞上江南分公司</t>
  </si>
  <si>
    <t>91640381554169051C</t>
  </si>
  <si>
    <t>青铜峡市利泰化工有限公司</t>
  </si>
  <si>
    <t>916403817106382444</t>
  </si>
  <si>
    <t>青铜峡市利源工贸有限公司</t>
  </si>
  <si>
    <t>91640381MA76C17404</t>
  </si>
  <si>
    <t>青铜峡市利源建筑安装工程有限公司</t>
  </si>
  <si>
    <t>9164038179991198XB</t>
  </si>
  <si>
    <t>青铜峡市利源实业有限公司</t>
  </si>
  <si>
    <t>91640381083541960M</t>
  </si>
  <si>
    <t>青铜峡市凌翔商贸有限公司</t>
  </si>
  <si>
    <t>916403810995290503</t>
  </si>
  <si>
    <t>青铜峡市龙河米业有限公司</t>
  </si>
  <si>
    <t>91640381MA774EDB9U</t>
  </si>
  <si>
    <t>青铜峡市蒙龙砂业科技有限公司</t>
  </si>
  <si>
    <t>916403817882416772</t>
  </si>
  <si>
    <t>青铜峡市牧泉肉食品有限公司</t>
  </si>
  <si>
    <t>916403816842010215</t>
  </si>
  <si>
    <t>青铜峡市宁丰商贸有限责任公司</t>
  </si>
  <si>
    <t>916403817106376392</t>
  </si>
  <si>
    <t>青铜峡市宁鹏印务有限公司</t>
  </si>
  <si>
    <t>9164038179993986XW</t>
  </si>
  <si>
    <t>青铜峡市宁青食品有限责任公司</t>
  </si>
  <si>
    <t>91640381799908801H</t>
  </si>
  <si>
    <t>青铜峡市牛首山公墓有限公司</t>
  </si>
  <si>
    <t>91640381MA75XB75X8</t>
  </si>
  <si>
    <t>青铜峡市奇天包装有限公司</t>
  </si>
  <si>
    <t>91640381454005834P</t>
  </si>
  <si>
    <t>青铜峡市汽车驾驶员培训学校</t>
  </si>
  <si>
    <t>916403817749277314</t>
  </si>
  <si>
    <t>青铜峡市前程机械加工有限公司</t>
  </si>
  <si>
    <t>9164038159621421XN</t>
  </si>
  <si>
    <t>青铜峡市青龙新型管材有限公司</t>
  </si>
  <si>
    <t>91640381083525709D</t>
  </si>
  <si>
    <t>青铜峡市青运客运出租有限责任公司</t>
  </si>
  <si>
    <t>91640381MA76C3UA1D</t>
  </si>
  <si>
    <t>青铜峡市庆领物流有限公司</t>
  </si>
  <si>
    <t>91640381MA76DCUP4W</t>
  </si>
  <si>
    <t>青铜峡市琼林园林绿化有限公司</t>
  </si>
  <si>
    <t>91640381MA75WEQG3H</t>
  </si>
  <si>
    <t>青铜峡市仁和纺织科技有限公司</t>
  </si>
  <si>
    <t>91640381MA76JBCQ8L</t>
  </si>
  <si>
    <t>青铜峡市瑞丰蔬菜种植有限公司</t>
  </si>
  <si>
    <t>916403813178981541</t>
  </si>
  <si>
    <t>青铜峡市瑞泰运输有限公司</t>
  </si>
  <si>
    <t>91640381564117263U</t>
  </si>
  <si>
    <t>青铜峡市瑞通支撑剂有限公司</t>
  </si>
  <si>
    <t>91640381MA76D8LD8A</t>
  </si>
  <si>
    <t>青铜峡市瑞源油气站管理服务有限公司</t>
  </si>
  <si>
    <t>91640381799933708L</t>
  </si>
  <si>
    <t>青铜峡市润安工贸有限责任公司</t>
  </si>
  <si>
    <t>91640381MA76J9MF6R</t>
  </si>
  <si>
    <t>青铜峡市尚艺新路艺术培训中心有限公司</t>
  </si>
  <si>
    <t>916403815853629975</t>
  </si>
  <si>
    <t>青铜峡市申通快递有限公司</t>
  </si>
  <si>
    <t>91640381MA773KFP7R</t>
  </si>
  <si>
    <t>青铜峡市神墨艺术培训中心有限公司</t>
  </si>
  <si>
    <t>91640381097574026Q</t>
  </si>
  <si>
    <t>青铜峡市时兴宾馆有限公司</t>
  </si>
  <si>
    <t>91640381MA76F2A655</t>
  </si>
  <si>
    <t>青铜峡市市场服务（中心）有限公司</t>
  </si>
  <si>
    <t>91640381763212984P</t>
  </si>
  <si>
    <t>青铜峡市顺通运输有限责任公司</t>
  </si>
  <si>
    <t>91640381799918938P</t>
  </si>
  <si>
    <t>青铜峡市顺意机械加工有限公司</t>
  </si>
  <si>
    <t>91640381228310849F</t>
  </si>
  <si>
    <t>青铜峡市朔方建筑公司</t>
  </si>
  <si>
    <t>91640381763205821G</t>
  </si>
  <si>
    <t>青铜峡市同孚油品有限公司(加油站)</t>
  </si>
  <si>
    <t>91640381MA75WFYJ1N</t>
  </si>
  <si>
    <t>青铜峡市同孚运输有限公司</t>
  </si>
  <si>
    <t>91640381670409243W</t>
  </si>
  <si>
    <t>青铜峡市万泰工贸有限公司</t>
  </si>
  <si>
    <t>91640381MA75X81Q5R</t>
  </si>
  <si>
    <t>青铜峡市旺源农牧发展有限公司</t>
  </si>
  <si>
    <t>91640381MA772EM80T</t>
  </si>
  <si>
    <t>青铜峡市威鼎支撑剂有限公司</t>
  </si>
  <si>
    <t>91640381684248591A</t>
  </si>
  <si>
    <t>青铜峡市吴灵青商贸有限公司</t>
  </si>
  <si>
    <t>91640381MA76GCQB0A</t>
  </si>
  <si>
    <t>青铜峡市舞乐美艺术培训学校有限公司</t>
  </si>
  <si>
    <t>91640381670429180H</t>
  </si>
  <si>
    <t>青铜峡市西山陵园有限公司</t>
  </si>
  <si>
    <t>91640381MA75X8487G</t>
  </si>
  <si>
    <t>青铜峡市翔涛机械租赁有限公司</t>
  </si>
  <si>
    <t>91640381228312350N</t>
  </si>
  <si>
    <t>青铜峡市小坝供销有限责任公司</t>
  </si>
  <si>
    <t>91640381788242725K</t>
  </si>
  <si>
    <t>青铜峡市新丰石化有限责任公司</t>
  </si>
  <si>
    <t>91640381585374568L</t>
  </si>
  <si>
    <t>青铜峡市新南天然气有限责任公司</t>
  </si>
  <si>
    <t>916403815853536445</t>
  </si>
  <si>
    <t>青铜峡市鑫茂祥包装制品有限公司</t>
  </si>
  <si>
    <t>91640381397300879E</t>
  </si>
  <si>
    <t>青铜峡市鑫茂源农机作业有限公司</t>
  </si>
  <si>
    <t>91640381MA76K6780J</t>
  </si>
  <si>
    <t>青铜峡市鑫瑞祥运输服务有限公司</t>
  </si>
  <si>
    <t>91640381317864173U</t>
  </si>
  <si>
    <t>青铜峡市鑫盛达汽车销售有限公司</t>
  </si>
  <si>
    <t>91640381MA76L1B29J</t>
  </si>
  <si>
    <t>青铜峡市鑫悦固废处置有限公司</t>
  </si>
  <si>
    <t>91640381799945522Y</t>
  </si>
  <si>
    <t>青铜峡市兴禾米业有限公司</t>
  </si>
  <si>
    <t>91640381MA76JCQA9L</t>
  </si>
  <si>
    <t>青铜峡市兴朔砼业有限公司</t>
  </si>
  <si>
    <t>91640381715069829H</t>
  </si>
  <si>
    <t>青铜峡市兴业房地产开发有限责任公司</t>
  </si>
  <si>
    <t>91640381735961873M</t>
  </si>
  <si>
    <t>青铜峡市兴源建筑有限责任公司</t>
  </si>
  <si>
    <t>916403817508489832</t>
  </si>
  <si>
    <t>青铜峡市宜农水泥制品有限公司</t>
  </si>
  <si>
    <t>91640381083528651R</t>
  </si>
  <si>
    <t>青铜峡市亿博工贸有限公司</t>
  </si>
  <si>
    <t>91640381MA76HMNK8Q</t>
  </si>
  <si>
    <t>青铜峡市银燕七彩艺术培训学校有限公司</t>
  </si>
  <si>
    <t>91640381684219723L</t>
  </si>
  <si>
    <t>青铜峡市永利商贸有限公司</t>
  </si>
  <si>
    <t>91640381774929198C</t>
  </si>
  <si>
    <t>青铜峡市永庆物业管理有限责任公司</t>
  </si>
  <si>
    <t>91640381694319672M</t>
  </si>
  <si>
    <t>青铜峡市永信会计咨询服务有限公司</t>
  </si>
  <si>
    <t>91640381395053683R</t>
  </si>
  <si>
    <t>青铜峡市韵达快递有限公司青铜峡镇分公司</t>
  </si>
  <si>
    <t>91640381MA76MQFNXR</t>
  </si>
  <si>
    <t>青铜峡市长青医药有限公司</t>
  </si>
  <si>
    <t>91640381317704815J</t>
  </si>
  <si>
    <t>青铜峡市振盛物业有限公司</t>
  </si>
  <si>
    <t>9164038159621915X9</t>
  </si>
  <si>
    <t>青铜峡市振兴农机服务有限公司</t>
  </si>
  <si>
    <t>9164038173598491XT</t>
  </si>
  <si>
    <t>青铜峡市正科物业管理有限责任公司</t>
  </si>
  <si>
    <t>91640381317898365G</t>
  </si>
  <si>
    <t>青铜峡市智龙米业有限公司</t>
  </si>
  <si>
    <t>9164000032164064X7</t>
  </si>
  <si>
    <t>青铜峡市中盛清洁能源有限公司</t>
  </si>
  <si>
    <t>91640381554168374H</t>
  </si>
  <si>
    <t>青铜峡市中天润滑油有限公司</t>
  </si>
  <si>
    <t>916403813955100478</t>
  </si>
  <si>
    <t>青铜峡市中通快递服务有限公司</t>
  </si>
  <si>
    <t>91640381799912595J</t>
  </si>
  <si>
    <t>青铜峡市众和建设工程综合检测有限公司</t>
  </si>
  <si>
    <t>91640381774911107E</t>
  </si>
  <si>
    <t>青铜峡市众乐乳业有限公司</t>
  </si>
  <si>
    <t>91640381763240096L</t>
  </si>
  <si>
    <t>山东登海种业股份有限公司青铜峡市分公司</t>
  </si>
  <si>
    <t>91640381MA770THT0X</t>
  </si>
  <si>
    <t>陕西旭峰源实业有限公司宁夏分公司</t>
  </si>
  <si>
    <t>91640381MA773CWRX7</t>
  </si>
  <si>
    <t>万向新元（宁夏）智能环保科技有限公司</t>
  </si>
  <si>
    <t>91640381MA771P0A12</t>
  </si>
  <si>
    <t>吴忠领航生物药业科技有限公司</t>
  </si>
  <si>
    <t>91640300MA7611LW93</t>
  </si>
  <si>
    <t>吴忠市华瑞通源商贸有限公司</t>
  </si>
  <si>
    <t>91640381774926878C</t>
  </si>
  <si>
    <t>吴忠市烟草公司青铜峡分公司</t>
  </si>
  <si>
    <t>916403815641490030</t>
  </si>
  <si>
    <t>吴忠市永昌房地产开发有限公司青铜峡分公司</t>
  </si>
  <si>
    <t>91640381MA75X4UW8X</t>
  </si>
  <si>
    <t>吴忠文化旅游产业投资有限公司</t>
  </si>
  <si>
    <t>916403816704296824</t>
  </si>
  <si>
    <t>银川新百电器有限公司青铜峡新百通信分公司</t>
  </si>
  <si>
    <t>91640381MA774XJY72</t>
  </si>
  <si>
    <t>银川新华百货商业集团股份有限公司青铜峡店</t>
  </si>
  <si>
    <t>91640381317864376G</t>
  </si>
  <si>
    <t>中国大地财产保险股份有限公司青铜峡支公司</t>
  </si>
  <si>
    <t>91640381710638519H</t>
  </si>
  <si>
    <t>中国电信股份有限公司青铜峡分公司</t>
  </si>
  <si>
    <t>91640381750800808T</t>
  </si>
  <si>
    <t>中国广电宁夏网络有限公司青铜峡市分公司</t>
  </si>
  <si>
    <t>91640381928313303H</t>
  </si>
  <si>
    <t>中国农业银行股份有限公司青铜峡市支行</t>
  </si>
  <si>
    <t>91640381X250855229</t>
  </si>
  <si>
    <t>中国人寿保险股份有限公司青铜峡支公司</t>
  </si>
  <si>
    <t>91640381799914881L</t>
  </si>
  <si>
    <t>中国太平洋财产保险股份有限公司青铜峡支公司</t>
  </si>
  <si>
    <t>91640381928314859W</t>
  </si>
  <si>
    <t>中国银行股份有限公司青铜峡支行</t>
  </si>
  <si>
    <t>91640381MA76K2KR84</t>
  </si>
  <si>
    <t>中商至善养老产业有限公司宁夏分公司</t>
  </si>
  <si>
    <t>91640381750829811N</t>
  </si>
  <si>
    <t>中盐宁夏金科达印务有限公司</t>
  </si>
  <si>
    <t>91640381MA76JA8L9M</t>
  </si>
  <si>
    <t>中元方工程咨询有限公司宁夏分公司</t>
  </si>
  <si>
    <t>91640381064771373C</t>
  </si>
  <si>
    <t>宁夏富润源农业综合开发有限公司</t>
  </si>
  <si>
    <t>91640381MA76HCXK43</t>
  </si>
  <si>
    <t>宁夏浩翔牧业有限公司</t>
  </si>
  <si>
    <t>91640381MA76CTFN32</t>
  </si>
  <si>
    <t>宁夏恒天然牧业有限公司</t>
  </si>
  <si>
    <t>91640381MA75W43Y7W</t>
  </si>
  <si>
    <t>宁夏稼宝生物科技有限公司</t>
  </si>
  <si>
    <t>91640381MA762C3J37</t>
  </si>
  <si>
    <t>宁夏捷捷高商贸有限公司</t>
  </si>
  <si>
    <t>91640381099522035X</t>
  </si>
  <si>
    <t>宁夏金昱元捷泰物流有限公司</t>
  </si>
  <si>
    <t>91640381670416232T</t>
  </si>
  <si>
    <t>宁夏骏马科技有限公司</t>
  </si>
  <si>
    <t>91640381MA75WTH30R</t>
  </si>
  <si>
    <t>宁夏坤测测绘科技有限公司</t>
  </si>
  <si>
    <t>91640381MA771R371E</t>
  </si>
  <si>
    <t>宁夏绿梭肥业科技有限公司</t>
  </si>
  <si>
    <t>91640381MA7732D94U</t>
  </si>
  <si>
    <t>宁夏思达机械有限公司</t>
  </si>
  <si>
    <t>91640000554190619F</t>
  </si>
  <si>
    <t>宁夏岩峪农业开发有限公司</t>
  </si>
  <si>
    <t>91640381684206842U</t>
  </si>
  <si>
    <t>宁夏振东工程机械有限公司</t>
  </si>
  <si>
    <t>91640300MA770CDYXM</t>
  </si>
  <si>
    <t>宁夏中泰新能科技有限公司</t>
  </si>
  <si>
    <t>916403815962336990</t>
  </si>
  <si>
    <t>青铜峡市傲龙商贸有限公司</t>
  </si>
  <si>
    <t>91640381MA75WHK027</t>
  </si>
  <si>
    <t>宁夏安达信工贸有限公司</t>
  </si>
  <si>
    <t>91640381073812579H</t>
  </si>
  <si>
    <t>宁夏津品粮油食品有限公司</t>
  </si>
  <si>
    <t>91640381MA75X3MG3Q</t>
  </si>
  <si>
    <t>宁夏启鑫田农牧业有限公司</t>
  </si>
  <si>
    <t>916403810647589027</t>
  </si>
  <si>
    <t>宁夏乾荣工贸有限公司</t>
  </si>
  <si>
    <t>916403816842116336</t>
  </si>
  <si>
    <t>宁夏森源印务有限公司</t>
  </si>
  <si>
    <t>91640381MA7G1PU33H</t>
  </si>
  <si>
    <t>宁夏研途信息咨询服务有限公司</t>
  </si>
  <si>
    <t>91640381MA76LKW32G</t>
  </si>
  <si>
    <t>恒源兴银（宁夏）物流科技有限公司</t>
  </si>
  <si>
    <t>91640381MA7627566B</t>
  </si>
  <si>
    <t>宁夏承平工贸有限公司</t>
  </si>
  <si>
    <t>91640381MA76PJL15A</t>
  </si>
  <si>
    <t>宁夏艾普康生物科技有限公司</t>
  </si>
  <si>
    <t>91640381MA76PCB475</t>
  </si>
  <si>
    <t>宁夏地兴元农业科技有限公司</t>
  </si>
  <si>
    <t>91640381MA76J5ME7Y</t>
  </si>
  <si>
    <t>宁夏昊辰建筑机械租赁有限公司</t>
  </si>
  <si>
    <t>91640381MA7D4Y006G</t>
  </si>
  <si>
    <t>宁夏金博元生物科技有限公司</t>
  </si>
  <si>
    <t>91640121317850038M</t>
  </si>
  <si>
    <t>宁夏金磊品米业有限公司</t>
  </si>
  <si>
    <t>91640381MA7DRRAU14</t>
  </si>
  <si>
    <t>宁夏聚泽源环保科技有限公司</t>
  </si>
  <si>
    <t>9164038177491640XP</t>
  </si>
  <si>
    <t>宁夏力丰农机制造有限公司</t>
  </si>
  <si>
    <t>91640381MA76JTBM88</t>
  </si>
  <si>
    <t>宁夏联义商贸有限公司</t>
  </si>
  <si>
    <t>91640381MA771J2A8Y</t>
  </si>
  <si>
    <t>宁夏兴林运输有限公司</t>
  </si>
  <si>
    <t>91640381064759016Q</t>
  </si>
  <si>
    <t>宁夏雨花石工贸有限公司</t>
  </si>
  <si>
    <t>91640381MA76DDUC0C</t>
  </si>
  <si>
    <t>宁夏煜达工贸有限公司</t>
  </si>
  <si>
    <t>91640381574851728B</t>
  </si>
  <si>
    <t>宁夏鑫唐工贸有限公司</t>
  </si>
  <si>
    <t>91640381MA76GQ5U0M</t>
  </si>
  <si>
    <t>宁夏春顺运输有限公司</t>
  </si>
  <si>
    <t>91640381MA77493X1Q</t>
  </si>
  <si>
    <t>宁夏丝路公铁物流有限公司</t>
  </si>
  <si>
    <t>91640381MA76GKLD7X</t>
  </si>
  <si>
    <t>宁夏金昱元集团有限公司</t>
  </si>
  <si>
    <t>91640381X25085223B</t>
  </si>
  <si>
    <t>中国建设银行股份有限公司青铜峡支行</t>
  </si>
  <si>
    <t>91640381083541127R</t>
  </si>
  <si>
    <t>宁夏青铜峡市维加妮酒庄有限公司</t>
  </si>
  <si>
    <t>91640381073841417F</t>
  </si>
  <si>
    <t>青铜峡市成泰农机（市场）有限公司</t>
  </si>
  <si>
    <t>91640381317878495R</t>
  </si>
  <si>
    <t>青铜峡市龙海餐饮服务有限公司</t>
  </si>
  <si>
    <t>916403816842155970</t>
  </si>
  <si>
    <t>青铜峡市机动车检测（中心）有限公司</t>
  </si>
  <si>
    <t>916403810738496705</t>
  </si>
  <si>
    <t>青铜峡市丰华工贸有限公司</t>
  </si>
  <si>
    <t>91640381MA772B3F92</t>
  </si>
  <si>
    <t>宁夏天晨润税务师事务所有限公司</t>
  </si>
  <si>
    <t>91640381073819826N</t>
  </si>
  <si>
    <t>青铜峡市金昱元物业管理有限公司</t>
  </si>
  <si>
    <t>91640381MA76GQUR50</t>
  </si>
  <si>
    <t>青铜峡市同舟职业技能培训学校有限公司</t>
  </si>
  <si>
    <t>91640381684244574L</t>
  </si>
  <si>
    <t>青铜峡市万宝工贸有限公司</t>
  </si>
  <si>
    <t>916403817106378074</t>
  </si>
  <si>
    <t>宁夏金昱元集团青铜峡市金鑫运输有限公司</t>
  </si>
  <si>
    <t>91640381064794495F</t>
  </si>
  <si>
    <t>宁夏像龙房地产开发有限公司</t>
  </si>
  <si>
    <t>9164038159624104X0</t>
  </si>
  <si>
    <t>银川市鹏达汽车出租有限责任公司青铜峡分公司</t>
  </si>
  <si>
    <t>91640381684211852G</t>
  </si>
  <si>
    <t>青铜峡市名扬电脑网络有限公司</t>
  </si>
  <si>
    <t>91640381585387414T</t>
  </si>
  <si>
    <t>青铜峡市星河商贸有限公司</t>
  </si>
  <si>
    <t>91640381317765757W</t>
  </si>
  <si>
    <t>青铜峡市煜鑫达商贸有限公司</t>
  </si>
  <si>
    <t>91640381MA761F2P97</t>
  </si>
  <si>
    <t>宁夏何鑫再生资源有限公司</t>
  </si>
  <si>
    <t>916403233178861372</t>
  </si>
  <si>
    <t>宁夏泰安运输有限公司</t>
  </si>
  <si>
    <t>9164038131771145XC</t>
  </si>
  <si>
    <t>宁夏天晨润财务咨询服务有限公司</t>
  </si>
  <si>
    <t>91640381MA761F2K80</t>
  </si>
  <si>
    <t>宁夏天地兴农畜牧发展有限公司</t>
  </si>
  <si>
    <t>91640381MA761REG4W</t>
  </si>
  <si>
    <t>宁夏智联创达商贸有限公司</t>
  </si>
  <si>
    <t>合   计</t>
  </si>
  <si>
    <t xml:space="preserve">说    明：根据 《自治区人力资源和社会保障厅关于全面推行“免申即享”失业保险稳岗返还经办服务模式的通知》、《 自治区人民政府办公厅  关于优化调整稳就业政策措施全力促发展惠民生的通知 》 宁政办规发〔2023〕6号文件精神。返还标准，大型企业按30%返还，中小微企业按60%返还。社会团体、基金会、社会服务机构、律师事务所、会计师事务所、以单位形式参保的个体工商户参照实施。
</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</si>
</sst>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7">
    <font>
      <sz val="11"/>
      <color theme="1"/>
      <name val="宋体"/>
      <charset val="134"/>
      <scheme val="minor"/>
    </font>
    <font>
      <b/>
      <sz val="11"/>
      <color theme="1"/>
      <name val="宋体"/>
      <charset val="134"/>
      <scheme val="minor"/>
    </font>
    <font>
      <sz val="10"/>
      <color theme="1"/>
      <name val="宋体"/>
      <charset val="134"/>
      <scheme val="minor"/>
    </font>
    <font>
      <sz val="11"/>
      <color theme="1"/>
      <name val="宋体"/>
      <charset val="134"/>
    </font>
    <font>
      <b/>
      <sz val="24"/>
      <color theme="1"/>
      <name val="宋体"/>
      <charset val="134"/>
      <scheme val="minor"/>
    </font>
    <font>
      <b/>
      <sz val="12"/>
      <color theme="1"/>
      <name val="宋体"/>
      <charset val="134"/>
      <scheme val="minor"/>
    </font>
    <font>
      <sz val="9"/>
      <color theme="1"/>
      <name val="宋体"/>
      <charset val="134"/>
      <scheme val="minor"/>
    </font>
    <font>
      <sz val="48"/>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3" borderId="3"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15" fillId="0" borderId="5" applyNumberFormat="0" applyFill="0" applyAlignment="0" applyProtection="0">
      <alignment vertical="center"/>
    </xf>
    <xf numFmtId="0" fontId="15" fillId="0" borderId="0" applyNumberFormat="0" applyFill="0" applyBorder="0" applyAlignment="0" applyProtection="0">
      <alignment vertical="center"/>
    </xf>
    <xf numFmtId="0" fontId="16" fillId="4" borderId="6" applyNumberFormat="0" applyAlignment="0" applyProtection="0">
      <alignment vertical="center"/>
    </xf>
    <xf numFmtId="0" fontId="17" fillId="5" borderId="7" applyNumberFormat="0" applyAlignment="0" applyProtection="0">
      <alignment vertical="center"/>
    </xf>
    <xf numFmtId="0" fontId="18" fillId="5" borderId="6" applyNumberFormat="0" applyAlignment="0" applyProtection="0">
      <alignment vertical="center"/>
    </xf>
    <xf numFmtId="0" fontId="19" fillId="6" borderId="8" applyNumberFormat="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5" fillId="33" borderId="0" applyNumberFormat="0" applyBorder="0" applyAlignment="0" applyProtection="0">
      <alignment vertical="center"/>
    </xf>
  </cellStyleXfs>
  <cellXfs count="44">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0" fillId="0" borderId="0" xfId="0" applyFont="1" applyFill="1" applyBorder="1" applyAlignment="1">
      <alignment vertical="center"/>
    </xf>
    <xf numFmtId="0" fontId="2" fillId="0" borderId="0" xfId="0" applyFont="1" applyFill="1" applyBorder="1" applyAlignment="1">
      <alignment vertical="center" wrapText="1"/>
    </xf>
    <xf numFmtId="0" fontId="3"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NumberFormat="1" applyFont="1" applyFill="1" applyBorder="1" applyAlignment="1">
      <alignment horizontal="left" vertical="center" wrapText="1"/>
    </xf>
    <xf numFmtId="0" fontId="0" fillId="0" borderId="0" xfId="0" applyNumberFormat="1" applyFont="1" applyFill="1" applyBorder="1" applyAlignment="1">
      <alignment vertical="center"/>
    </xf>
    <xf numFmtId="176" fontId="0" fillId="0" borderId="0" xfId="0" applyNumberFormat="1" applyFont="1" applyFill="1" applyBorder="1" applyAlignment="1">
      <alignment vertical="center"/>
    </xf>
    <xf numFmtId="176"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horizontal="lef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shrinkToFit="1"/>
    </xf>
    <xf numFmtId="0" fontId="6" fillId="2" borderId="2" xfId="0" applyNumberFormat="1" applyFont="1" applyFill="1" applyBorder="1" applyAlignment="1">
      <alignment horizontal="center" vertical="center" shrinkToFit="1"/>
    </xf>
    <xf numFmtId="0" fontId="6" fillId="2" borderId="1" xfId="0" applyNumberFormat="1" applyFont="1" applyFill="1" applyBorder="1" applyAlignment="1">
      <alignment horizontal="left" vertical="center" shrinkToFit="1"/>
    </xf>
    <xf numFmtId="0" fontId="6" fillId="0" borderId="1" xfId="0" applyNumberFormat="1" applyFont="1" applyFill="1" applyBorder="1" applyAlignment="1">
      <alignment horizontal="center" vertical="center" shrinkToFit="1"/>
    </xf>
    <xf numFmtId="0" fontId="6" fillId="2" borderId="1" xfId="0" applyFont="1" applyFill="1" applyBorder="1" applyAlignment="1">
      <alignment horizontal="center" vertical="center" shrinkToFit="1"/>
    </xf>
    <xf numFmtId="0" fontId="6" fillId="2" borderId="1" xfId="0" applyNumberFormat="1" applyFont="1" applyFill="1" applyBorder="1" applyAlignment="1">
      <alignment horizontal="center" vertical="center" shrinkToFit="1"/>
    </xf>
    <xf numFmtId="0" fontId="2"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7" fillId="0" borderId="1" xfId="0" applyFont="1" applyFill="1" applyBorder="1" applyAlignment="1">
      <alignment vertical="center" shrinkToFit="1"/>
    </xf>
    <xf numFmtId="0" fontId="6" fillId="0" borderId="2" xfId="0" applyFont="1" applyFill="1" applyBorder="1" applyAlignment="1">
      <alignment horizontal="center" vertical="center" shrinkToFit="1"/>
    </xf>
    <xf numFmtId="0" fontId="6" fillId="0" borderId="1" xfId="0" applyFont="1" applyFill="1" applyBorder="1" applyAlignment="1">
      <alignment horizontal="left" vertical="center" shrinkToFit="1"/>
    </xf>
    <xf numFmtId="0" fontId="6" fillId="0" borderId="2" xfId="0" applyNumberFormat="1" applyFont="1" applyFill="1" applyBorder="1" applyAlignment="1">
      <alignment horizontal="center" vertical="center" shrinkToFit="1"/>
    </xf>
    <xf numFmtId="0" fontId="6" fillId="0" borderId="1" xfId="0" applyNumberFormat="1" applyFont="1" applyFill="1" applyBorder="1" applyAlignment="1">
      <alignment horizontal="left" vertical="center" shrinkToFit="1"/>
    </xf>
    <xf numFmtId="0" fontId="6" fillId="2" borderId="2" xfId="0" applyFont="1" applyFill="1" applyBorder="1" applyAlignment="1">
      <alignment horizontal="center" vertical="center" shrinkToFit="1"/>
    </xf>
    <xf numFmtId="0" fontId="6" fillId="2" borderId="1" xfId="0" applyFont="1" applyFill="1" applyBorder="1" applyAlignment="1">
      <alignment horizontal="left" vertical="center" shrinkToFit="1"/>
    </xf>
    <xf numFmtId="176" fontId="4" fillId="0" borderId="0" xfId="0" applyNumberFormat="1" applyFont="1" applyFill="1" applyAlignment="1">
      <alignment horizontal="center" vertical="center"/>
    </xf>
    <xf numFmtId="176" fontId="5" fillId="0" borderId="0" xfId="0" applyNumberFormat="1" applyFont="1" applyFill="1" applyAlignment="1">
      <alignment horizontal="left" vertical="center"/>
    </xf>
    <xf numFmtId="176" fontId="5" fillId="0" borderId="0" xfId="0" applyNumberFormat="1" applyFont="1" applyFill="1" applyAlignment="1">
      <alignment horizontal="center" vertical="center"/>
    </xf>
    <xf numFmtId="176" fontId="1" fillId="0" borderId="1" xfId="0" applyNumberFormat="1" applyFont="1" applyFill="1" applyBorder="1" applyAlignment="1">
      <alignment horizontal="center" vertical="center" wrapText="1"/>
    </xf>
    <xf numFmtId="176" fontId="6" fillId="2" borderId="1" xfId="0" applyNumberFormat="1" applyFont="1" applyFill="1" applyBorder="1" applyAlignment="1">
      <alignment horizontal="center" vertical="center" shrinkToFit="1"/>
    </xf>
    <xf numFmtId="176" fontId="6" fillId="0" borderId="1" xfId="0" applyNumberFormat="1" applyFont="1" applyFill="1" applyBorder="1" applyAlignment="1">
      <alignment horizontal="center" vertical="center" shrinkToFit="1"/>
    </xf>
    <xf numFmtId="176" fontId="2" fillId="0" borderId="1" xfId="0" applyNumberFormat="1" applyFont="1" applyFill="1" applyBorder="1" applyAlignment="1">
      <alignment horizontal="center" vertical="center" wrapText="1"/>
    </xf>
    <xf numFmtId="0" fontId="0" fillId="0" borderId="1" xfId="0" applyNumberFormat="1" applyFont="1" applyFill="1" applyBorder="1" applyAlignment="1">
      <alignment vertical="center" wrapText="1"/>
    </xf>
    <xf numFmtId="0" fontId="0" fillId="0" borderId="1" xfId="0" applyNumberFormat="1" applyFont="1" applyFill="1" applyBorder="1" applyAlignment="1">
      <alignment vertical="center" wrapText="1" shrinkToFit="1"/>
    </xf>
    <xf numFmtId="176" fontId="0" fillId="0" borderId="1" xfId="0" applyNumberFormat="1" applyFont="1" applyFill="1" applyBorder="1" applyAlignment="1">
      <alignment vertical="center" wrapText="1" shrinkToFi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22833;&#19994;&#20445;&#38505;&#24037;&#20316;\2023&#24180;&#65288;&#31532;&#20108;&#25209;&#65289;&#31283;&#23703;\&#31283;&#23703;&#36820;&#36824;&#25968;&#25454;&#26657;&#39564;&#27169;&#26495;%20(10.2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62"/>
  <sheetViews>
    <sheetView tabSelected="1" workbookViewId="0">
      <selection activeCell="A1" sqref="A1:K1"/>
    </sheetView>
  </sheetViews>
  <sheetFormatPr defaultColWidth="8.775" defaultRowHeight="13.5"/>
  <cols>
    <col min="1" max="1" width="4.93333333333333" style="6" customWidth="1"/>
    <col min="2" max="2" width="18.775" style="3" customWidth="1"/>
    <col min="3" max="3" width="37.6666666666667" style="7" customWidth="1"/>
    <col min="4" max="4" width="6.33333333333333" style="8" customWidth="1"/>
    <col min="5" max="5" width="6.44166666666667" style="3" customWidth="1"/>
    <col min="6" max="7" width="10" style="3" customWidth="1"/>
    <col min="8" max="8" width="8.55833333333333" style="3" customWidth="1"/>
    <col min="9" max="9" width="14.3333333333333" style="9" customWidth="1"/>
    <col min="10" max="10" width="12.775" style="10" customWidth="1"/>
    <col min="11" max="11" width="24.4416666666667" style="11" customWidth="1"/>
    <col min="12" max="16384" width="8.775" style="3"/>
  </cols>
  <sheetData>
    <row r="1" s="1" customFormat="1" ht="76" customHeight="1" spans="1:11">
      <c r="A1" s="12" t="s">
        <v>0</v>
      </c>
      <c r="B1" s="12"/>
      <c r="C1" s="13"/>
      <c r="D1" s="12"/>
      <c r="E1" s="12"/>
      <c r="F1" s="12"/>
      <c r="G1" s="12"/>
      <c r="H1" s="12"/>
      <c r="I1" s="34"/>
      <c r="J1" s="34"/>
      <c r="K1" s="12"/>
    </row>
    <row r="2" s="1" customFormat="1" ht="43" customHeight="1" spans="1:11">
      <c r="A2" s="14" t="s">
        <v>1</v>
      </c>
      <c r="B2" s="14"/>
      <c r="C2" s="15"/>
      <c r="D2" s="14"/>
      <c r="E2" s="14"/>
      <c r="F2" s="14"/>
      <c r="G2" s="14"/>
      <c r="H2" s="14"/>
      <c r="I2" s="35"/>
      <c r="J2" s="36"/>
      <c r="K2" s="15"/>
    </row>
    <row r="3" s="2" customFormat="1" ht="63" customHeight="1" spans="1:11">
      <c r="A3" s="16" t="s">
        <v>2</v>
      </c>
      <c r="B3" s="16" t="s">
        <v>3</v>
      </c>
      <c r="C3" s="16" t="s">
        <v>4</v>
      </c>
      <c r="D3" s="17" t="s">
        <v>5</v>
      </c>
      <c r="E3" s="17" t="s">
        <v>6</v>
      </c>
      <c r="F3" s="16" t="s">
        <v>7</v>
      </c>
      <c r="G3" s="16" t="s">
        <v>8</v>
      </c>
      <c r="H3" s="16" t="s">
        <v>9</v>
      </c>
      <c r="I3" s="37" t="s">
        <v>10</v>
      </c>
      <c r="J3" s="37" t="s">
        <v>11</v>
      </c>
      <c r="K3" s="16" t="s">
        <v>12</v>
      </c>
    </row>
    <row r="4" s="3" customFormat="1" ht="14.5" customHeight="1" spans="1:11">
      <c r="A4" s="18">
        <v>1</v>
      </c>
      <c r="B4" s="19" t="s">
        <v>13</v>
      </c>
      <c r="C4" s="20" t="s">
        <v>14</v>
      </c>
      <c r="D4" s="21">
        <v>202201</v>
      </c>
      <c r="E4" s="18">
        <v>202212</v>
      </c>
      <c r="F4" s="22">
        <v>1687</v>
      </c>
      <c r="G4" s="23">
        <v>1581</v>
      </c>
      <c r="H4" s="22">
        <v>106</v>
      </c>
      <c r="I4" s="38">
        <v>2617705.24</v>
      </c>
      <c r="J4" s="39">
        <f>I4*0.3</f>
        <v>785311.572</v>
      </c>
      <c r="K4" s="22" t="s">
        <v>15</v>
      </c>
    </row>
    <row r="5" s="4" customFormat="1" ht="14.5" customHeight="1" spans="1:11">
      <c r="A5" s="24">
        <v>2</v>
      </c>
      <c r="B5" s="25" t="s">
        <v>16</v>
      </c>
      <c r="C5" s="26" t="s">
        <v>17</v>
      </c>
      <c r="D5" s="21">
        <v>202201</v>
      </c>
      <c r="E5" s="18">
        <v>202212</v>
      </c>
      <c r="F5" s="24">
        <v>2638</v>
      </c>
      <c r="G5" s="24">
        <v>2301</v>
      </c>
      <c r="H5" s="24">
        <v>337</v>
      </c>
      <c r="I5" s="40">
        <v>2164358.91</v>
      </c>
      <c r="J5" s="40">
        <f>I5*0.3</f>
        <v>649307.673</v>
      </c>
      <c r="K5" s="22" t="s">
        <v>18</v>
      </c>
    </row>
    <row r="6" s="3" customFormat="1" ht="14.5" customHeight="1" spans="1:11">
      <c r="A6" s="18">
        <v>3</v>
      </c>
      <c r="B6" s="18" t="s">
        <v>19</v>
      </c>
      <c r="C6" s="27" t="s">
        <v>20</v>
      </c>
      <c r="D6" s="21">
        <v>202201</v>
      </c>
      <c r="E6" s="18">
        <v>202212</v>
      </c>
      <c r="F6" s="18">
        <v>104</v>
      </c>
      <c r="G6" s="18">
        <v>90</v>
      </c>
      <c r="H6" s="18">
        <v>14</v>
      </c>
      <c r="I6" s="39">
        <v>77806.57</v>
      </c>
      <c r="J6" s="39">
        <f t="shared" ref="J6:J69" si="0">I6*0.6</f>
        <v>46683.942</v>
      </c>
      <c r="K6" s="18" t="s">
        <v>21</v>
      </c>
    </row>
    <row r="7" s="3" customFormat="1" ht="14.5" customHeight="1" spans="1:11">
      <c r="A7" s="24">
        <v>4</v>
      </c>
      <c r="B7" s="28" t="s">
        <v>22</v>
      </c>
      <c r="C7" s="29" t="s">
        <v>23</v>
      </c>
      <c r="D7" s="21">
        <v>202201</v>
      </c>
      <c r="E7" s="18">
        <v>202212</v>
      </c>
      <c r="F7" s="18">
        <v>35</v>
      </c>
      <c r="G7" s="18">
        <v>33</v>
      </c>
      <c r="H7" s="18">
        <v>2</v>
      </c>
      <c r="I7" s="39">
        <v>34020.53</v>
      </c>
      <c r="J7" s="39">
        <f t="shared" si="0"/>
        <v>20412.318</v>
      </c>
      <c r="K7" s="18" t="s">
        <v>24</v>
      </c>
    </row>
    <row r="8" s="3" customFormat="1" ht="14.5" customHeight="1" spans="1:11">
      <c r="A8" s="18">
        <v>5</v>
      </c>
      <c r="B8" s="28" t="s">
        <v>25</v>
      </c>
      <c r="C8" s="29" t="s">
        <v>26</v>
      </c>
      <c r="D8" s="21">
        <v>202201</v>
      </c>
      <c r="E8" s="18">
        <v>202212</v>
      </c>
      <c r="F8" s="18">
        <v>34</v>
      </c>
      <c r="G8" s="18">
        <v>32</v>
      </c>
      <c r="H8" s="18">
        <v>2</v>
      </c>
      <c r="I8" s="39">
        <v>26676.94</v>
      </c>
      <c r="J8" s="39">
        <f t="shared" si="0"/>
        <v>16006.164</v>
      </c>
      <c r="K8" s="18" t="s">
        <v>27</v>
      </c>
    </row>
    <row r="9" s="3" customFormat="1" ht="14.5" customHeight="1" spans="1:11">
      <c r="A9" s="24">
        <v>6</v>
      </c>
      <c r="B9" s="30" t="s">
        <v>28</v>
      </c>
      <c r="C9" s="31" t="s">
        <v>29</v>
      </c>
      <c r="D9" s="21">
        <v>202201</v>
      </c>
      <c r="E9" s="18">
        <v>202212</v>
      </c>
      <c r="F9" s="18">
        <v>518</v>
      </c>
      <c r="G9" s="21">
        <v>485</v>
      </c>
      <c r="H9" s="18">
        <v>33</v>
      </c>
      <c r="I9" s="39">
        <v>893804.09</v>
      </c>
      <c r="J9" s="39">
        <f t="shared" si="0"/>
        <v>536282.454</v>
      </c>
      <c r="K9" s="18" t="s">
        <v>30</v>
      </c>
    </row>
    <row r="10" s="3" customFormat="1" ht="14.5" customHeight="1" spans="1:11">
      <c r="A10" s="18">
        <v>7</v>
      </c>
      <c r="B10" s="28" t="s">
        <v>31</v>
      </c>
      <c r="C10" s="29" t="s">
        <v>32</v>
      </c>
      <c r="D10" s="21">
        <v>202201</v>
      </c>
      <c r="E10" s="18">
        <v>202212</v>
      </c>
      <c r="F10" s="18">
        <v>96</v>
      </c>
      <c r="G10" s="18">
        <v>88</v>
      </c>
      <c r="H10" s="18">
        <v>8</v>
      </c>
      <c r="I10" s="39">
        <v>76436.84</v>
      </c>
      <c r="J10" s="39">
        <f t="shared" si="0"/>
        <v>45862.104</v>
      </c>
      <c r="K10" s="18" t="s">
        <v>33</v>
      </c>
    </row>
    <row r="11" s="3" customFormat="1" ht="14.5" customHeight="1" spans="1:11">
      <c r="A11" s="24">
        <v>8</v>
      </c>
      <c r="B11" s="32" t="s">
        <v>34</v>
      </c>
      <c r="C11" s="33" t="s">
        <v>35</v>
      </c>
      <c r="D11" s="21">
        <v>202201</v>
      </c>
      <c r="E11" s="18">
        <v>202212</v>
      </c>
      <c r="F11" s="22">
        <v>33</v>
      </c>
      <c r="G11" s="22">
        <v>30</v>
      </c>
      <c r="H11" s="22">
        <v>3</v>
      </c>
      <c r="I11" s="38">
        <v>26169.33</v>
      </c>
      <c r="J11" s="39">
        <f t="shared" si="0"/>
        <v>15701.598</v>
      </c>
      <c r="K11" s="22" t="s">
        <v>36</v>
      </c>
    </row>
    <row r="12" s="3" customFormat="1" ht="14.5" customHeight="1" spans="1:11">
      <c r="A12" s="18">
        <v>9</v>
      </c>
      <c r="B12" s="28" t="s">
        <v>37</v>
      </c>
      <c r="C12" s="29" t="s">
        <v>38</v>
      </c>
      <c r="D12" s="21">
        <v>202201</v>
      </c>
      <c r="E12" s="18">
        <v>202212</v>
      </c>
      <c r="F12" s="18">
        <v>4</v>
      </c>
      <c r="G12" s="18">
        <v>4</v>
      </c>
      <c r="H12" s="18">
        <v>0</v>
      </c>
      <c r="I12" s="39">
        <v>1889.76</v>
      </c>
      <c r="J12" s="39">
        <f t="shared" si="0"/>
        <v>1133.856</v>
      </c>
      <c r="K12" s="18" t="s">
        <v>39</v>
      </c>
    </row>
    <row r="13" s="3" customFormat="1" ht="14.5" customHeight="1" spans="1:11">
      <c r="A13" s="24">
        <v>10</v>
      </c>
      <c r="B13" s="28" t="s">
        <v>40</v>
      </c>
      <c r="C13" s="29" t="s">
        <v>41</v>
      </c>
      <c r="D13" s="21">
        <v>202201</v>
      </c>
      <c r="E13" s="18">
        <v>202212</v>
      </c>
      <c r="F13" s="18">
        <v>4</v>
      </c>
      <c r="G13" s="18">
        <v>4</v>
      </c>
      <c r="H13" s="18">
        <v>0</v>
      </c>
      <c r="I13" s="39">
        <v>1771.88</v>
      </c>
      <c r="J13" s="39">
        <f t="shared" si="0"/>
        <v>1063.128</v>
      </c>
      <c r="K13" s="18" t="s">
        <v>39</v>
      </c>
    </row>
    <row r="14" s="3" customFormat="1" ht="14.5" customHeight="1" spans="1:11">
      <c r="A14" s="18">
        <v>11</v>
      </c>
      <c r="B14" s="28" t="s">
        <v>42</v>
      </c>
      <c r="C14" s="29" t="s">
        <v>43</v>
      </c>
      <c r="D14" s="21">
        <v>202201</v>
      </c>
      <c r="E14" s="18">
        <v>202212</v>
      </c>
      <c r="F14" s="18">
        <v>7</v>
      </c>
      <c r="G14" s="18">
        <v>7</v>
      </c>
      <c r="H14" s="18">
        <v>0</v>
      </c>
      <c r="I14" s="39">
        <v>3528.52</v>
      </c>
      <c r="J14" s="39">
        <f t="shared" si="0"/>
        <v>2117.112</v>
      </c>
      <c r="K14" s="18" t="s">
        <v>39</v>
      </c>
    </row>
    <row r="15" s="3" customFormat="1" ht="14.5" customHeight="1" spans="1:11">
      <c r="A15" s="24">
        <v>12</v>
      </c>
      <c r="B15" s="28" t="s">
        <v>44</v>
      </c>
      <c r="C15" s="29" t="s">
        <v>45</v>
      </c>
      <c r="D15" s="21">
        <v>202201</v>
      </c>
      <c r="E15" s="18">
        <v>202212</v>
      </c>
      <c r="F15" s="18">
        <v>4</v>
      </c>
      <c r="G15" s="18">
        <v>5</v>
      </c>
      <c r="H15" s="18">
        <v>0</v>
      </c>
      <c r="I15" s="39">
        <v>2086.61</v>
      </c>
      <c r="J15" s="39">
        <f t="shared" si="0"/>
        <v>1251.966</v>
      </c>
      <c r="K15" s="18" t="s">
        <v>39</v>
      </c>
    </row>
    <row r="16" s="3" customFormat="1" ht="14.5" customHeight="1" spans="1:11">
      <c r="A16" s="18">
        <v>13</v>
      </c>
      <c r="B16" s="28" t="s">
        <v>46</v>
      </c>
      <c r="C16" s="29" t="s">
        <v>47</v>
      </c>
      <c r="D16" s="21">
        <v>202201</v>
      </c>
      <c r="E16" s="18">
        <v>202212</v>
      </c>
      <c r="F16" s="18">
        <v>4</v>
      </c>
      <c r="G16" s="18">
        <v>5</v>
      </c>
      <c r="H16" s="18">
        <v>0</v>
      </c>
      <c r="I16" s="39">
        <v>2322.83</v>
      </c>
      <c r="J16" s="39">
        <f t="shared" si="0"/>
        <v>1393.698</v>
      </c>
      <c r="K16" s="18" t="s">
        <v>39</v>
      </c>
    </row>
    <row r="17" s="3" customFormat="1" ht="14.5" customHeight="1" spans="1:11">
      <c r="A17" s="24">
        <v>14</v>
      </c>
      <c r="B17" s="28" t="s">
        <v>48</v>
      </c>
      <c r="C17" s="29" t="s">
        <v>49</v>
      </c>
      <c r="D17" s="21">
        <v>202201</v>
      </c>
      <c r="E17" s="18">
        <v>202212</v>
      </c>
      <c r="F17" s="18">
        <v>5</v>
      </c>
      <c r="G17" s="18">
        <v>5</v>
      </c>
      <c r="H17" s="18">
        <v>0</v>
      </c>
      <c r="I17" s="39">
        <v>2516.28</v>
      </c>
      <c r="J17" s="39">
        <f t="shared" si="0"/>
        <v>1509.768</v>
      </c>
      <c r="K17" s="18" t="s">
        <v>39</v>
      </c>
    </row>
    <row r="18" s="3" customFormat="1" ht="14.5" customHeight="1" spans="1:11">
      <c r="A18" s="18">
        <v>15</v>
      </c>
      <c r="B18" s="28" t="s">
        <v>50</v>
      </c>
      <c r="C18" s="29" t="s">
        <v>51</v>
      </c>
      <c r="D18" s="21">
        <v>202201</v>
      </c>
      <c r="E18" s="18">
        <v>202212</v>
      </c>
      <c r="F18" s="18">
        <v>3</v>
      </c>
      <c r="G18" s="18">
        <v>3</v>
      </c>
      <c r="H18" s="18">
        <v>0</v>
      </c>
      <c r="I18" s="39">
        <v>1417.32</v>
      </c>
      <c r="J18" s="39">
        <f t="shared" si="0"/>
        <v>850.392</v>
      </c>
      <c r="K18" s="18" t="s">
        <v>39</v>
      </c>
    </row>
    <row r="19" s="3" customFormat="1" ht="14.5" customHeight="1" spans="1:11">
      <c r="A19" s="24">
        <v>16</v>
      </c>
      <c r="B19" s="28" t="s">
        <v>52</v>
      </c>
      <c r="C19" s="29" t="s">
        <v>53</v>
      </c>
      <c r="D19" s="21">
        <v>202201</v>
      </c>
      <c r="E19" s="18">
        <v>202212</v>
      </c>
      <c r="F19" s="18">
        <v>3</v>
      </c>
      <c r="G19" s="18">
        <v>3</v>
      </c>
      <c r="H19" s="18">
        <v>0</v>
      </c>
      <c r="I19" s="39">
        <v>1560</v>
      </c>
      <c r="J19" s="39">
        <f t="shared" si="0"/>
        <v>936</v>
      </c>
      <c r="K19" s="18" t="s">
        <v>39</v>
      </c>
    </row>
    <row r="20" s="3" customFormat="1" ht="14.5" customHeight="1" spans="1:11">
      <c r="A20" s="18">
        <v>17</v>
      </c>
      <c r="B20" s="30" t="s">
        <v>54</v>
      </c>
      <c r="C20" s="31" t="s">
        <v>55</v>
      </c>
      <c r="D20" s="21">
        <v>202201</v>
      </c>
      <c r="E20" s="18">
        <v>202212</v>
      </c>
      <c r="F20" s="18">
        <v>3</v>
      </c>
      <c r="G20" s="18">
        <v>3</v>
      </c>
      <c r="H20" s="18">
        <v>0</v>
      </c>
      <c r="I20" s="39">
        <v>3360</v>
      </c>
      <c r="J20" s="39">
        <f t="shared" si="0"/>
        <v>2016</v>
      </c>
      <c r="K20" s="18" t="s">
        <v>56</v>
      </c>
    </row>
    <row r="21" s="3" customFormat="1" ht="14.5" customHeight="1" spans="1:11">
      <c r="A21" s="24">
        <v>18</v>
      </c>
      <c r="B21" s="28" t="s">
        <v>57</v>
      </c>
      <c r="C21" s="29" t="s">
        <v>58</v>
      </c>
      <c r="D21" s="21">
        <v>202201</v>
      </c>
      <c r="E21" s="18">
        <v>202212</v>
      </c>
      <c r="F21" s="18">
        <v>9</v>
      </c>
      <c r="G21" s="18">
        <v>9</v>
      </c>
      <c r="H21" s="18">
        <v>0</v>
      </c>
      <c r="I21" s="39">
        <v>4251.96</v>
      </c>
      <c r="J21" s="39">
        <f t="shared" si="0"/>
        <v>2551.176</v>
      </c>
      <c r="K21" s="18" t="s">
        <v>56</v>
      </c>
    </row>
    <row r="22" s="3" customFormat="1" ht="14.5" customHeight="1" spans="1:11">
      <c r="A22" s="18">
        <v>19</v>
      </c>
      <c r="B22" s="28" t="s">
        <v>59</v>
      </c>
      <c r="C22" s="29" t="s">
        <v>60</v>
      </c>
      <c r="D22" s="21">
        <v>202201</v>
      </c>
      <c r="E22" s="18">
        <v>202212</v>
      </c>
      <c r="F22" s="18">
        <v>19</v>
      </c>
      <c r="G22" s="18">
        <v>19</v>
      </c>
      <c r="H22" s="18">
        <v>0</v>
      </c>
      <c r="I22" s="39">
        <v>7732.57</v>
      </c>
      <c r="J22" s="39">
        <f t="shared" si="0"/>
        <v>4639.542</v>
      </c>
      <c r="K22" s="18" t="s">
        <v>56</v>
      </c>
    </row>
    <row r="23" s="3" customFormat="1" ht="14.5" customHeight="1" spans="1:11">
      <c r="A23" s="24">
        <v>20</v>
      </c>
      <c r="B23" s="28" t="s">
        <v>61</v>
      </c>
      <c r="C23" s="29" t="s">
        <v>62</v>
      </c>
      <c r="D23" s="21">
        <v>202201</v>
      </c>
      <c r="E23" s="18">
        <v>202212</v>
      </c>
      <c r="F23" s="18">
        <v>2</v>
      </c>
      <c r="G23" s="18">
        <v>5</v>
      </c>
      <c r="H23" s="18">
        <v>0</v>
      </c>
      <c r="I23" s="39">
        <v>2175.48</v>
      </c>
      <c r="J23" s="39">
        <f t="shared" si="0"/>
        <v>1305.288</v>
      </c>
      <c r="K23" s="18" t="s">
        <v>56</v>
      </c>
    </row>
    <row r="24" s="3" customFormat="1" ht="14.5" customHeight="1" spans="1:11">
      <c r="A24" s="18">
        <v>21</v>
      </c>
      <c r="B24" s="28" t="s">
        <v>63</v>
      </c>
      <c r="C24" s="29" t="s">
        <v>64</v>
      </c>
      <c r="D24" s="21">
        <v>202201</v>
      </c>
      <c r="E24" s="18">
        <v>202212</v>
      </c>
      <c r="F24" s="18">
        <v>15</v>
      </c>
      <c r="G24" s="18">
        <v>28</v>
      </c>
      <c r="H24" s="18">
        <v>0</v>
      </c>
      <c r="I24" s="39">
        <v>10644.25</v>
      </c>
      <c r="J24" s="39">
        <f t="shared" si="0"/>
        <v>6386.55</v>
      </c>
      <c r="K24" s="18" t="s">
        <v>56</v>
      </c>
    </row>
    <row r="25" s="3" customFormat="1" ht="14.5" customHeight="1" spans="1:11">
      <c r="A25" s="24">
        <v>22</v>
      </c>
      <c r="B25" s="28" t="s">
        <v>65</v>
      </c>
      <c r="C25" s="29" t="s">
        <v>66</v>
      </c>
      <c r="D25" s="21">
        <v>202201</v>
      </c>
      <c r="E25" s="18">
        <v>202212</v>
      </c>
      <c r="F25" s="18">
        <v>16</v>
      </c>
      <c r="G25" s="18">
        <v>27</v>
      </c>
      <c r="H25" s="18">
        <v>0</v>
      </c>
      <c r="I25" s="39">
        <v>11810.33</v>
      </c>
      <c r="J25" s="39">
        <f t="shared" si="0"/>
        <v>7086.198</v>
      </c>
      <c r="K25" s="18" t="s">
        <v>56</v>
      </c>
    </row>
    <row r="26" s="3" customFormat="1" ht="14.5" customHeight="1" spans="1:11">
      <c r="A26" s="18">
        <v>23</v>
      </c>
      <c r="B26" s="28" t="s">
        <v>67</v>
      </c>
      <c r="C26" s="29" t="s">
        <v>68</v>
      </c>
      <c r="D26" s="21">
        <v>202201</v>
      </c>
      <c r="E26" s="18">
        <v>202212</v>
      </c>
      <c r="F26" s="18">
        <v>1</v>
      </c>
      <c r="G26" s="18">
        <v>1</v>
      </c>
      <c r="H26" s="18">
        <v>0</v>
      </c>
      <c r="I26" s="39">
        <v>472.44</v>
      </c>
      <c r="J26" s="39">
        <f t="shared" si="0"/>
        <v>283.464</v>
      </c>
      <c r="K26" s="18" t="s">
        <v>56</v>
      </c>
    </row>
    <row r="27" s="3" customFormat="1" ht="14.5" customHeight="1" spans="1:11">
      <c r="A27" s="24">
        <v>24</v>
      </c>
      <c r="B27" s="32" t="s">
        <v>69</v>
      </c>
      <c r="C27" s="33" t="s">
        <v>70</v>
      </c>
      <c r="D27" s="21">
        <v>202201</v>
      </c>
      <c r="E27" s="18">
        <v>202212</v>
      </c>
      <c r="F27" s="22">
        <v>7</v>
      </c>
      <c r="G27" s="22">
        <v>6</v>
      </c>
      <c r="H27" s="22">
        <v>1</v>
      </c>
      <c r="I27" s="38">
        <v>3002.6</v>
      </c>
      <c r="J27" s="39">
        <f t="shared" si="0"/>
        <v>1801.56</v>
      </c>
      <c r="K27" s="18" t="s">
        <v>56</v>
      </c>
    </row>
    <row r="28" s="3" customFormat="1" ht="14.5" customHeight="1" spans="1:11">
      <c r="A28" s="18">
        <v>25</v>
      </c>
      <c r="B28" s="32" t="s">
        <v>71</v>
      </c>
      <c r="C28" s="33" t="s">
        <v>72</v>
      </c>
      <c r="D28" s="21">
        <v>202201</v>
      </c>
      <c r="E28" s="18">
        <v>202212</v>
      </c>
      <c r="F28" s="22">
        <v>6</v>
      </c>
      <c r="G28" s="22">
        <v>7</v>
      </c>
      <c r="H28" s="18">
        <v>0</v>
      </c>
      <c r="I28" s="39">
        <v>3149.6</v>
      </c>
      <c r="J28" s="39">
        <f t="shared" si="0"/>
        <v>1889.76</v>
      </c>
      <c r="K28" s="18" t="s">
        <v>56</v>
      </c>
    </row>
    <row r="29" s="3" customFormat="1" ht="14.5" customHeight="1" spans="1:11">
      <c r="A29" s="24">
        <v>26</v>
      </c>
      <c r="B29" s="28" t="s">
        <v>73</v>
      </c>
      <c r="C29" s="29" t="s">
        <v>74</v>
      </c>
      <c r="D29" s="21">
        <v>202201</v>
      </c>
      <c r="E29" s="18">
        <v>202212</v>
      </c>
      <c r="F29" s="18">
        <v>3</v>
      </c>
      <c r="G29" s="18">
        <v>3</v>
      </c>
      <c r="H29" s="18">
        <v>0</v>
      </c>
      <c r="I29" s="39">
        <v>1316.28</v>
      </c>
      <c r="J29" s="39">
        <f t="shared" si="0"/>
        <v>789.768</v>
      </c>
      <c r="K29" s="18" t="s">
        <v>75</v>
      </c>
    </row>
    <row r="30" s="3" customFormat="1" ht="14.5" customHeight="1" spans="1:11">
      <c r="A30" s="18">
        <v>27</v>
      </c>
      <c r="B30" s="28" t="s">
        <v>76</v>
      </c>
      <c r="C30" s="29" t="s">
        <v>77</v>
      </c>
      <c r="D30" s="21">
        <v>202201</v>
      </c>
      <c r="E30" s="18">
        <v>202212</v>
      </c>
      <c r="F30" s="18">
        <v>4</v>
      </c>
      <c r="G30" s="18">
        <v>4</v>
      </c>
      <c r="H30" s="18">
        <v>0</v>
      </c>
      <c r="I30" s="39">
        <v>1957.32</v>
      </c>
      <c r="J30" s="39">
        <f t="shared" si="0"/>
        <v>1174.392</v>
      </c>
      <c r="K30" s="18" t="s">
        <v>75</v>
      </c>
    </row>
    <row r="31" s="3" customFormat="1" ht="14.5" customHeight="1" spans="1:11">
      <c r="A31" s="24">
        <v>28</v>
      </c>
      <c r="B31" s="28" t="s">
        <v>78</v>
      </c>
      <c r="C31" s="29" t="s">
        <v>79</v>
      </c>
      <c r="D31" s="21">
        <v>202201</v>
      </c>
      <c r="E31" s="18">
        <v>202212</v>
      </c>
      <c r="F31" s="18">
        <v>4</v>
      </c>
      <c r="G31" s="18">
        <v>4</v>
      </c>
      <c r="H31" s="18">
        <v>0</v>
      </c>
      <c r="I31" s="39">
        <v>1889.76</v>
      </c>
      <c r="J31" s="39">
        <f t="shared" si="0"/>
        <v>1133.856</v>
      </c>
      <c r="K31" s="18" t="s">
        <v>75</v>
      </c>
    </row>
    <row r="32" s="3" customFormat="1" ht="14.5" customHeight="1" spans="1:11">
      <c r="A32" s="18">
        <v>29</v>
      </c>
      <c r="B32" s="28" t="s">
        <v>80</v>
      </c>
      <c r="C32" s="29" t="s">
        <v>81</v>
      </c>
      <c r="D32" s="21">
        <v>202201</v>
      </c>
      <c r="E32" s="18">
        <v>202212</v>
      </c>
      <c r="F32" s="18">
        <v>1</v>
      </c>
      <c r="G32" s="18">
        <v>1</v>
      </c>
      <c r="H32" s="18">
        <v>0</v>
      </c>
      <c r="I32" s="39">
        <v>472.44</v>
      </c>
      <c r="J32" s="39">
        <f t="shared" si="0"/>
        <v>283.464</v>
      </c>
      <c r="K32" s="18" t="s">
        <v>75</v>
      </c>
    </row>
    <row r="33" s="3" customFormat="1" ht="14.5" customHeight="1" spans="1:11">
      <c r="A33" s="24">
        <v>30</v>
      </c>
      <c r="B33" s="28" t="s">
        <v>82</v>
      </c>
      <c r="C33" s="29" t="s">
        <v>83</v>
      </c>
      <c r="D33" s="21">
        <v>202201</v>
      </c>
      <c r="E33" s="18">
        <v>202212</v>
      </c>
      <c r="F33" s="18">
        <v>2</v>
      </c>
      <c r="G33" s="18">
        <v>3</v>
      </c>
      <c r="H33" s="18">
        <v>0</v>
      </c>
      <c r="I33" s="39">
        <v>1505.51</v>
      </c>
      <c r="J33" s="39">
        <f t="shared" si="0"/>
        <v>903.306</v>
      </c>
      <c r="K33" s="18" t="s">
        <v>75</v>
      </c>
    </row>
    <row r="34" s="3" customFormat="1" ht="14.5" customHeight="1" spans="1:11">
      <c r="A34" s="18">
        <v>31</v>
      </c>
      <c r="B34" s="28" t="s">
        <v>84</v>
      </c>
      <c r="C34" s="29" t="s">
        <v>85</v>
      </c>
      <c r="D34" s="21">
        <v>202201</v>
      </c>
      <c r="E34" s="18">
        <v>202212</v>
      </c>
      <c r="F34" s="18">
        <v>6</v>
      </c>
      <c r="G34" s="18">
        <v>7</v>
      </c>
      <c r="H34" s="18">
        <v>0</v>
      </c>
      <c r="I34" s="39">
        <v>3352.14</v>
      </c>
      <c r="J34" s="39">
        <f t="shared" si="0"/>
        <v>2011.284</v>
      </c>
      <c r="K34" s="18" t="s">
        <v>75</v>
      </c>
    </row>
    <row r="35" s="3" customFormat="1" ht="14.5" customHeight="1" spans="1:11">
      <c r="A35" s="24">
        <v>32</v>
      </c>
      <c r="B35" s="28" t="s">
        <v>86</v>
      </c>
      <c r="C35" s="29" t="s">
        <v>87</v>
      </c>
      <c r="D35" s="21">
        <v>202201</v>
      </c>
      <c r="E35" s="18">
        <v>202212</v>
      </c>
      <c r="F35" s="18">
        <v>2</v>
      </c>
      <c r="G35" s="18">
        <v>2</v>
      </c>
      <c r="H35" s="18">
        <v>0</v>
      </c>
      <c r="I35" s="39">
        <v>1034.55</v>
      </c>
      <c r="J35" s="39">
        <f t="shared" si="0"/>
        <v>620.73</v>
      </c>
      <c r="K35" s="18" t="s">
        <v>75</v>
      </c>
    </row>
    <row r="36" s="3" customFormat="1" ht="14.5" customHeight="1" spans="1:11">
      <c r="A36" s="18">
        <v>33</v>
      </c>
      <c r="B36" s="32" t="s">
        <v>88</v>
      </c>
      <c r="C36" s="33" t="s">
        <v>89</v>
      </c>
      <c r="D36" s="21">
        <v>202201</v>
      </c>
      <c r="E36" s="18">
        <v>202212</v>
      </c>
      <c r="F36" s="22">
        <v>8</v>
      </c>
      <c r="G36" s="22">
        <v>7</v>
      </c>
      <c r="H36" s="22">
        <v>1</v>
      </c>
      <c r="I36" s="38">
        <v>3610.44</v>
      </c>
      <c r="J36" s="39">
        <f t="shared" si="0"/>
        <v>2166.264</v>
      </c>
      <c r="K36" s="18" t="s">
        <v>75</v>
      </c>
    </row>
    <row r="37" s="3" customFormat="1" ht="14.5" customHeight="1" spans="1:11">
      <c r="A37" s="24">
        <v>34</v>
      </c>
      <c r="B37" s="28" t="s">
        <v>90</v>
      </c>
      <c r="C37" s="29" t="s">
        <v>91</v>
      </c>
      <c r="D37" s="21">
        <v>202201</v>
      </c>
      <c r="E37" s="18">
        <v>202212</v>
      </c>
      <c r="F37" s="18">
        <v>8</v>
      </c>
      <c r="G37" s="18">
        <v>9</v>
      </c>
      <c r="H37" s="18">
        <v>0</v>
      </c>
      <c r="I37" s="39">
        <v>4094.48</v>
      </c>
      <c r="J37" s="39">
        <f t="shared" si="0"/>
        <v>2456.688</v>
      </c>
      <c r="K37" s="18" t="s">
        <v>75</v>
      </c>
    </row>
    <row r="38" s="3" customFormat="1" ht="14.5" customHeight="1" spans="1:11">
      <c r="A38" s="18">
        <v>35</v>
      </c>
      <c r="B38" s="28" t="s">
        <v>92</v>
      </c>
      <c r="C38" s="29" t="s">
        <v>93</v>
      </c>
      <c r="D38" s="21">
        <v>202201</v>
      </c>
      <c r="E38" s="18">
        <v>202212</v>
      </c>
      <c r="F38" s="18">
        <v>6</v>
      </c>
      <c r="G38" s="18">
        <v>6</v>
      </c>
      <c r="H38" s="18">
        <v>0</v>
      </c>
      <c r="I38" s="39">
        <v>2672.24</v>
      </c>
      <c r="J38" s="39">
        <f t="shared" si="0"/>
        <v>1603.344</v>
      </c>
      <c r="K38" s="18" t="s">
        <v>75</v>
      </c>
    </row>
    <row r="39" s="3" customFormat="1" ht="14.5" customHeight="1" spans="1:11">
      <c r="A39" s="24">
        <v>36</v>
      </c>
      <c r="B39" s="30" t="s">
        <v>94</v>
      </c>
      <c r="C39" s="31" t="s">
        <v>95</v>
      </c>
      <c r="D39" s="21">
        <v>202201</v>
      </c>
      <c r="E39" s="18">
        <v>202212</v>
      </c>
      <c r="F39" s="18">
        <v>2</v>
      </c>
      <c r="G39" s="21">
        <v>2</v>
      </c>
      <c r="H39" s="18">
        <v>0</v>
      </c>
      <c r="I39" s="39">
        <v>869.1</v>
      </c>
      <c r="J39" s="39">
        <f t="shared" si="0"/>
        <v>521.46</v>
      </c>
      <c r="K39" s="18" t="s">
        <v>75</v>
      </c>
    </row>
    <row r="40" s="3" customFormat="1" ht="14.5" customHeight="1" spans="1:11">
      <c r="A40" s="18">
        <v>37</v>
      </c>
      <c r="B40" s="28" t="s">
        <v>96</v>
      </c>
      <c r="C40" s="29" t="s">
        <v>97</v>
      </c>
      <c r="D40" s="21">
        <v>202201</v>
      </c>
      <c r="E40" s="18">
        <v>202212</v>
      </c>
      <c r="F40" s="18">
        <v>5</v>
      </c>
      <c r="G40" s="18">
        <v>5</v>
      </c>
      <c r="H40" s="18">
        <v>0</v>
      </c>
      <c r="I40" s="39">
        <v>2362.2</v>
      </c>
      <c r="J40" s="39">
        <f t="shared" si="0"/>
        <v>1417.32</v>
      </c>
      <c r="K40" s="18" t="s">
        <v>98</v>
      </c>
    </row>
    <row r="41" s="3" customFormat="1" ht="14.5" customHeight="1" spans="1:11">
      <c r="A41" s="24">
        <v>38</v>
      </c>
      <c r="B41" s="30" t="s">
        <v>99</v>
      </c>
      <c r="C41" s="31" t="s">
        <v>100</v>
      </c>
      <c r="D41" s="21">
        <v>202201</v>
      </c>
      <c r="E41" s="18">
        <v>202212</v>
      </c>
      <c r="F41" s="18">
        <v>8</v>
      </c>
      <c r="G41" s="18">
        <v>9</v>
      </c>
      <c r="H41" s="18">
        <v>0</v>
      </c>
      <c r="I41" s="39">
        <v>4173.22</v>
      </c>
      <c r="J41" s="39">
        <f t="shared" si="0"/>
        <v>2503.932</v>
      </c>
      <c r="K41" s="18" t="s">
        <v>98</v>
      </c>
    </row>
    <row r="42" s="3" customFormat="1" ht="14.5" customHeight="1" spans="1:11">
      <c r="A42" s="18">
        <v>39</v>
      </c>
      <c r="B42" s="30" t="s">
        <v>101</v>
      </c>
      <c r="C42" s="31" t="s">
        <v>102</v>
      </c>
      <c r="D42" s="21">
        <v>202201</v>
      </c>
      <c r="E42" s="18">
        <v>202212</v>
      </c>
      <c r="F42" s="18">
        <v>2</v>
      </c>
      <c r="G42" s="18">
        <v>3</v>
      </c>
      <c r="H42" s="18">
        <v>0</v>
      </c>
      <c r="I42" s="39">
        <v>1299.21</v>
      </c>
      <c r="J42" s="39">
        <f t="shared" si="0"/>
        <v>779.526</v>
      </c>
      <c r="K42" s="18" t="s">
        <v>103</v>
      </c>
    </row>
    <row r="43" s="3" customFormat="1" ht="14.5" customHeight="1" spans="1:11">
      <c r="A43" s="24">
        <v>40</v>
      </c>
      <c r="B43" s="28" t="s">
        <v>104</v>
      </c>
      <c r="C43" s="29" t="s">
        <v>105</v>
      </c>
      <c r="D43" s="21">
        <v>202201</v>
      </c>
      <c r="E43" s="18">
        <v>202212</v>
      </c>
      <c r="F43" s="18">
        <v>1</v>
      </c>
      <c r="G43" s="18">
        <v>3</v>
      </c>
      <c r="H43" s="18">
        <v>0</v>
      </c>
      <c r="I43" s="39">
        <v>1181.1</v>
      </c>
      <c r="J43" s="39">
        <f t="shared" si="0"/>
        <v>708.66</v>
      </c>
      <c r="K43" s="18" t="s">
        <v>103</v>
      </c>
    </row>
    <row r="44" s="3" customFormat="1" ht="14.5" customHeight="1" spans="1:11">
      <c r="A44" s="18">
        <v>41</v>
      </c>
      <c r="B44" s="32" t="s">
        <v>106</v>
      </c>
      <c r="C44" s="33" t="s">
        <v>107</v>
      </c>
      <c r="D44" s="21">
        <v>202201</v>
      </c>
      <c r="E44" s="18">
        <v>202212</v>
      </c>
      <c r="F44" s="22">
        <v>3</v>
      </c>
      <c r="G44" s="22">
        <v>3</v>
      </c>
      <c r="H44" s="22">
        <v>0</v>
      </c>
      <c r="I44" s="38">
        <v>1316.28</v>
      </c>
      <c r="J44" s="39">
        <f t="shared" si="0"/>
        <v>789.768</v>
      </c>
      <c r="K44" s="18" t="s">
        <v>103</v>
      </c>
    </row>
    <row r="45" s="3" customFormat="1" ht="14.5" customHeight="1" spans="1:11">
      <c r="A45" s="24">
        <v>42</v>
      </c>
      <c r="B45" s="28" t="s">
        <v>108</v>
      </c>
      <c r="C45" s="29" t="s">
        <v>109</v>
      </c>
      <c r="D45" s="21">
        <v>202201</v>
      </c>
      <c r="E45" s="18">
        <v>202212</v>
      </c>
      <c r="F45" s="18">
        <v>7</v>
      </c>
      <c r="G45" s="18">
        <v>7</v>
      </c>
      <c r="H45" s="18">
        <v>0</v>
      </c>
      <c r="I45" s="39">
        <v>3307.08</v>
      </c>
      <c r="J45" s="39">
        <f t="shared" si="0"/>
        <v>1984.248</v>
      </c>
      <c r="K45" s="18" t="s">
        <v>103</v>
      </c>
    </row>
    <row r="46" s="3" customFormat="1" ht="14.5" customHeight="1" spans="1:11">
      <c r="A46" s="18">
        <v>43</v>
      </c>
      <c r="B46" s="28" t="s">
        <v>110</v>
      </c>
      <c r="C46" s="29" t="s">
        <v>111</v>
      </c>
      <c r="D46" s="21">
        <v>202201</v>
      </c>
      <c r="E46" s="18">
        <v>202212</v>
      </c>
      <c r="F46" s="18">
        <v>2</v>
      </c>
      <c r="G46" s="18">
        <v>2</v>
      </c>
      <c r="H46" s="18">
        <v>0</v>
      </c>
      <c r="I46" s="39">
        <v>877.52</v>
      </c>
      <c r="J46" s="39">
        <f t="shared" si="0"/>
        <v>526.512</v>
      </c>
      <c r="K46" s="18" t="s">
        <v>103</v>
      </c>
    </row>
    <row r="47" s="3" customFormat="1" ht="14.5" customHeight="1" spans="1:11">
      <c r="A47" s="24">
        <v>44</v>
      </c>
      <c r="B47" s="28" t="s">
        <v>112</v>
      </c>
      <c r="C47" s="29" t="s">
        <v>113</v>
      </c>
      <c r="D47" s="21">
        <v>202201</v>
      </c>
      <c r="E47" s="18">
        <v>202212</v>
      </c>
      <c r="F47" s="18">
        <v>3</v>
      </c>
      <c r="G47" s="18">
        <v>3</v>
      </c>
      <c r="H47" s="18">
        <v>0</v>
      </c>
      <c r="I47" s="39">
        <v>1468.04</v>
      </c>
      <c r="J47" s="39">
        <f t="shared" si="0"/>
        <v>880.824</v>
      </c>
      <c r="K47" s="18" t="s">
        <v>103</v>
      </c>
    </row>
    <row r="48" s="3" customFormat="1" ht="14.5" customHeight="1" spans="1:11">
      <c r="A48" s="18">
        <v>45</v>
      </c>
      <c r="B48" s="30" t="s">
        <v>114</v>
      </c>
      <c r="C48" s="31" t="s">
        <v>115</v>
      </c>
      <c r="D48" s="21">
        <v>202201</v>
      </c>
      <c r="E48" s="18">
        <v>202212</v>
      </c>
      <c r="F48" s="18">
        <v>1</v>
      </c>
      <c r="G48" s="21">
        <v>1</v>
      </c>
      <c r="H48" s="21">
        <v>0</v>
      </c>
      <c r="I48" s="39">
        <v>499.54</v>
      </c>
      <c r="J48" s="39">
        <f t="shared" si="0"/>
        <v>299.724</v>
      </c>
      <c r="K48" s="18" t="s">
        <v>103</v>
      </c>
    </row>
    <row r="49" s="3" customFormat="1" ht="14.5" customHeight="1" spans="1:11">
      <c r="A49" s="24">
        <v>46</v>
      </c>
      <c r="B49" s="28" t="s">
        <v>116</v>
      </c>
      <c r="C49" s="29" t="s">
        <v>117</v>
      </c>
      <c r="D49" s="21">
        <v>202201</v>
      </c>
      <c r="E49" s="18">
        <v>202212</v>
      </c>
      <c r="F49" s="18">
        <v>1</v>
      </c>
      <c r="G49" s="18">
        <v>2</v>
      </c>
      <c r="H49" s="18">
        <v>0</v>
      </c>
      <c r="I49" s="39">
        <v>842.36</v>
      </c>
      <c r="J49" s="39">
        <f t="shared" si="0"/>
        <v>505.416</v>
      </c>
      <c r="K49" s="18" t="s">
        <v>103</v>
      </c>
    </row>
    <row r="50" s="3" customFormat="1" ht="14.5" customHeight="1" spans="1:11">
      <c r="A50" s="18">
        <v>47</v>
      </c>
      <c r="B50" s="28" t="s">
        <v>118</v>
      </c>
      <c r="C50" s="29" t="s">
        <v>119</v>
      </c>
      <c r="D50" s="21">
        <v>202201</v>
      </c>
      <c r="E50" s="18">
        <v>202212</v>
      </c>
      <c r="F50" s="18">
        <v>5</v>
      </c>
      <c r="G50" s="18">
        <v>5</v>
      </c>
      <c r="H50" s="18">
        <v>0</v>
      </c>
      <c r="I50" s="39">
        <v>2424.1</v>
      </c>
      <c r="J50" s="39">
        <f t="shared" si="0"/>
        <v>1454.46</v>
      </c>
      <c r="K50" s="18" t="s">
        <v>103</v>
      </c>
    </row>
    <row r="51" s="3" customFormat="1" ht="14.5" customHeight="1" spans="1:11">
      <c r="A51" s="24">
        <v>48</v>
      </c>
      <c r="B51" s="28" t="s">
        <v>120</v>
      </c>
      <c r="C51" s="29" t="s">
        <v>121</v>
      </c>
      <c r="D51" s="21">
        <v>202201</v>
      </c>
      <c r="E51" s="18">
        <v>202212</v>
      </c>
      <c r="F51" s="18">
        <v>9</v>
      </c>
      <c r="G51" s="18">
        <v>9</v>
      </c>
      <c r="H51" s="18">
        <v>0</v>
      </c>
      <c r="I51" s="39">
        <v>4251.96</v>
      </c>
      <c r="J51" s="39">
        <f t="shared" si="0"/>
        <v>2551.176</v>
      </c>
      <c r="K51" s="18" t="s">
        <v>103</v>
      </c>
    </row>
    <row r="52" s="3" customFormat="1" ht="14.5" customHeight="1" spans="1:11">
      <c r="A52" s="18">
        <v>49</v>
      </c>
      <c r="B52" s="32" t="s">
        <v>122</v>
      </c>
      <c r="C52" s="33" t="s">
        <v>123</v>
      </c>
      <c r="D52" s="21">
        <v>202201</v>
      </c>
      <c r="E52" s="18">
        <v>202212</v>
      </c>
      <c r="F52" s="22">
        <v>2</v>
      </c>
      <c r="G52" s="22">
        <v>2</v>
      </c>
      <c r="H52" s="18">
        <v>0</v>
      </c>
      <c r="I52" s="39">
        <v>877.52</v>
      </c>
      <c r="J52" s="39">
        <f t="shared" si="0"/>
        <v>526.512</v>
      </c>
      <c r="K52" s="18" t="s">
        <v>103</v>
      </c>
    </row>
    <row r="53" s="3" customFormat="1" ht="14.5" customHeight="1" spans="1:11">
      <c r="A53" s="24">
        <v>50</v>
      </c>
      <c r="B53" s="28" t="s">
        <v>124</v>
      </c>
      <c r="C53" s="29" t="s">
        <v>125</v>
      </c>
      <c r="D53" s="21">
        <v>202201</v>
      </c>
      <c r="E53" s="18">
        <v>202212</v>
      </c>
      <c r="F53" s="18">
        <v>2</v>
      </c>
      <c r="G53" s="18">
        <v>2</v>
      </c>
      <c r="H53" s="18">
        <v>0</v>
      </c>
      <c r="I53" s="39">
        <v>974.58</v>
      </c>
      <c r="J53" s="39">
        <f t="shared" si="0"/>
        <v>584.748</v>
      </c>
      <c r="K53" s="18" t="s">
        <v>103</v>
      </c>
    </row>
    <row r="54" s="3" customFormat="1" ht="14.5" customHeight="1" spans="1:11">
      <c r="A54" s="18">
        <v>51</v>
      </c>
      <c r="B54" s="28" t="s">
        <v>126</v>
      </c>
      <c r="C54" s="29" t="s">
        <v>127</v>
      </c>
      <c r="D54" s="21">
        <v>202201</v>
      </c>
      <c r="E54" s="18">
        <v>202212</v>
      </c>
      <c r="F54" s="18">
        <v>9</v>
      </c>
      <c r="G54" s="18">
        <v>8</v>
      </c>
      <c r="H54" s="18">
        <v>1</v>
      </c>
      <c r="I54" s="39">
        <v>4357.19</v>
      </c>
      <c r="J54" s="39">
        <f t="shared" si="0"/>
        <v>2614.314</v>
      </c>
      <c r="K54" s="18" t="s">
        <v>103</v>
      </c>
    </row>
    <row r="55" s="3" customFormat="1" ht="14.5" customHeight="1" spans="1:11">
      <c r="A55" s="24">
        <v>52</v>
      </c>
      <c r="B55" s="28" t="s">
        <v>128</v>
      </c>
      <c r="C55" s="29" t="s">
        <v>129</v>
      </c>
      <c r="D55" s="21">
        <v>202201</v>
      </c>
      <c r="E55" s="18">
        <v>202212</v>
      </c>
      <c r="F55" s="18">
        <v>6</v>
      </c>
      <c r="G55" s="18">
        <v>5</v>
      </c>
      <c r="H55" s="18">
        <v>1</v>
      </c>
      <c r="I55" s="39">
        <v>6813.66</v>
      </c>
      <c r="J55" s="39">
        <f t="shared" si="0"/>
        <v>4088.196</v>
      </c>
      <c r="K55" s="18" t="s">
        <v>103</v>
      </c>
    </row>
    <row r="56" s="3" customFormat="1" ht="14.5" customHeight="1" spans="1:11">
      <c r="A56" s="18">
        <v>53</v>
      </c>
      <c r="B56" s="28" t="s">
        <v>130</v>
      </c>
      <c r="C56" s="29" t="s">
        <v>131</v>
      </c>
      <c r="D56" s="21">
        <v>202201</v>
      </c>
      <c r="E56" s="18">
        <v>202212</v>
      </c>
      <c r="F56" s="18">
        <v>4</v>
      </c>
      <c r="G56" s="18">
        <v>4</v>
      </c>
      <c r="H56" s="18">
        <v>0</v>
      </c>
      <c r="I56" s="39">
        <v>1998.96</v>
      </c>
      <c r="J56" s="39">
        <f t="shared" si="0"/>
        <v>1199.376</v>
      </c>
      <c r="K56" s="18" t="s">
        <v>103</v>
      </c>
    </row>
    <row r="57" s="3" customFormat="1" ht="14.5" customHeight="1" spans="1:11">
      <c r="A57" s="24">
        <v>54</v>
      </c>
      <c r="B57" s="28" t="s">
        <v>132</v>
      </c>
      <c r="C57" s="29" t="s">
        <v>133</v>
      </c>
      <c r="D57" s="21">
        <v>202201</v>
      </c>
      <c r="E57" s="18">
        <v>202212</v>
      </c>
      <c r="F57" s="18">
        <v>4</v>
      </c>
      <c r="G57" s="18">
        <v>14</v>
      </c>
      <c r="H57" s="18">
        <v>0</v>
      </c>
      <c r="I57" s="39">
        <v>5337.06</v>
      </c>
      <c r="J57" s="39">
        <f t="shared" si="0"/>
        <v>3202.236</v>
      </c>
      <c r="K57" s="18" t="s">
        <v>103</v>
      </c>
    </row>
    <row r="58" s="3" customFormat="1" ht="14.5" customHeight="1" spans="1:11">
      <c r="A58" s="18">
        <v>55</v>
      </c>
      <c r="B58" s="28" t="s">
        <v>134</v>
      </c>
      <c r="C58" s="29" t="s">
        <v>135</v>
      </c>
      <c r="D58" s="21">
        <v>202201</v>
      </c>
      <c r="E58" s="18">
        <v>202212</v>
      </c>
      <c r="F58" s="18">
        <v>1</v>
      </c>
      <c r="G58" s="18">
        <v>1</v>
      </c>
      <c r="H58" s="18">
        <v>0</v>
      </c>
      <c r="I58" s="39">
        <v>472.44</v>
      </c>
      <c r="J58" s="39">
        <f t="shared" si="0"/>
        <v>283.464</v>
      </c>
      <c r="K58" s="18" t="s">
        <v>103</v>
      </c>
    </row>
    <row r="59" s="3" customFormat="1" ht="14.5" customHeight="1" spans="1:11">
      <c r="A59" s="24">
        <v>56</v>
      </c>
      <c r="B59" s="28" t="s">
        <v>136</v>
      </c>
      <c r="C59" s="29" t="s">
        <v>137</v>
      </c>
      <c r="D59" s="21">
        <v>202201</v>
      </c>
      <c r="E59" s="18">
        <v>202212</v>
      </c>
      <c r="F59" s="18">
        <v>26</v>
      </c>
      <c r="G59" s="18">
        <v>28</v>
      </c>
      <c r="H59" s="18">
        <v>0</v>
      </c>
      <c r="I59" s="39">
        <v>15015.14</v>
      </c>
      <c r="J59" s="39">
        <f t="shared" si="0"/>
        <v>9009.084</v>
      </c>
      <c r="K59" s="18" t="s">
        <v>103</v>
      </c>
    </row>
    <row r="60" s="3" customFormat="1" ht="14.5" customHeight="1" spans="1:11">
      <c r="A60" s="18">
        <v>57</v>
      </c>
      <c r="B60" s="28" t="s">
        <v>138</v>
      </c>
      <c r="C60" s="29" t="s">
        <v>139</v>
      </c>
      <c r="D60" s="21">
        <v>202201</v>
      </c>
      <c r="E60" s="18">
        <v>202212</v>
      </c>
      <c r="F60" s="18">
        <v>10</v>
      </c>
      <c r="G60" s="18">
        <v>12</v>
      </c>
      <c r="H60" s="18">
        <v>0</v>
      </c>
      <c r="I60" s="39">
        <v>5177.5</v>
      </c>
      <c r="J60" s="39">
        <f t="shared" si="0"/>
        <v>3106.5</v>
      </c>
      <c r="K60" s="18" t="s">
        <v>103</v>
      </c>
    </row>
    <row r="61" s="3" customFormat="1" ht="14.5" customHeight="1" spans="1:11">
      <c r="A61" s="24">
        <v>58</v>
      </c>
      <c r="B61" s="28" t="s">
        <v>140</v>
      </c>
      <c r="C61" s="29" t="s">
        <v>141</v>
      </c>
      <c r="D61" s="21">
        <v>202201</v>
      </c>
      <c r="E61" s="18">
        <v>202212</v>
      </c>
      <c r="F61" s="18">
        <v>1</v>
      </c>
      <c r="G61" s="18">
        <v>1</v>
      </c>
      <c r="H61" s="18">
        <v>0</v>
      </c>
      <c r="I61" s="39">
        <v>434.55</v>
      </c>
      <c r="J61" s="39">
        <f t="shared" si="0"/>
        <v>260.73</v>
      </c>
      <c r="K61" s="18" t="s">
        <v>103</v>
      </c>
    </row>
    <row r="62" s="3" customFormat="1" ht="14.5" customHeight="1" spans="1:11">
      <c r="A62" s="18">
        <v>59</v>
      </c>
      <c r="B62" s="28" t="s">
        <v>142</v>
      </c>
      <c r="C62" s="29" t="s">
        <v>143</v>
      </c>
      <c r="D62" s="21">
        <v>202201</v>
      </c>
      <c r="E62" s="18">
        <v>202212</v>
      </c>
      <c r="F62" s="18">
        <v>2</v>
      </c>
      <c r="G62" s="18">
        <v>3</v>
      </c>
      <c r="H62" s="18">
        <v>0</v>
      </c>
      <c r="I62" s="39">
        <v>1102.36</v>
      </c>
      <c r="J62" s="39">
        <f t="shared" si="0"/>
        <v>661.416</v>
      </c>
      <c r="K62" s="18" t="s">
        <v>103</v>
      </c>
    </row>
    <row r="63" s="3" customFormat="1" ht="14.5" customHeight="1" spans="1:11">
      <c r="A63" s="24">
        <v>60</v>
      </c>
      <c r="B63" s="28" t="s">
        <v>144</v>
      </c>
      <c r="C63" s="29" t="s">
        <v>145</v>
      </c>
      <c r="D63" s="21">
        <v>202201</v>
      </c>
      <c r="E63" s="18">
        <v>202212</v>
      </c>
      <c r="F63" s="18">
        <v>14</v>
      </c>
      <c r="G63" s="18">
        <v>20</v>
      </c>
      <c r="H63" s="18">
        <v>0</v>
      </c>
      <c r="I63" s="39">
        <v>7826.21</v>
      </c>
      <c r="J63" s="39">
        <f t="shared" si="0"/>
        <v>4695.726</v>
      </c>
      <c r="K63" s="18" t="s">
        <v>103</v>
      </c>
    </row>
    <row r="64" s="3" customFormat="1" ht="14.5" customHeight="1" spans="1:11">
      <c r="A64" s="18">
        <v>61</v>
      </c>
      <c r="B64" s="28" t="s">
        <v>146</v>
      </c>
      <c r="C64" s="29" t="s">
        <v>147</v>
      </c>
      <c r="D64" s="21">
        <v>202201</v>
      </c>
      <c r="E64" s="18">
        <v>202212</v>
      </c>
      <c r="F64" s="18">
        <v>11</v>
      </c>
      <c r="G64" s="18">
        <v>11</v>
      </c>
      <c r="H64" s="18">
        <v>0</v>
      </c>
      <c r="I64" s="39">
        <v>3263.04</v>
      </c>
      <c r="J64" s="39">
        <f t="shared" si="0"/>
        <v>1957.824</v>
      </c>
      <c r="K64" s="18" t="s">
        <v>103</v>
      </c>
    </row>
    <row r="65" s="3" customFormat="1" ht="14.5" customHeight="1" spans="1:11">
      <c r="A65" s="24">
        <v>62</v>
      </c>
      <c r="B65" s="28" t="s">
        <v>148</v>
      </c>
      <c r="C65" s="29" t="s">
        <v>149</v>
      </c>
      <c r="D65" s="21">
        <v>202201</v>
      </c>
      <c r="E65" s="18">
        <v>202212</v>
      </c>
      <c r="F65" s="18">
        <v>10</v>
      </c>
      <c r="G65" s="18">
        <v>10</v>
      </c>
      <c r="H65" s="18">
        <v>0</v>
      </c>
      <c r="I65" s="39">
        <v>4724.4</v>
      </c>
      <c r="J65" s="39">
        <f t="shared" si="0"/>
        <v>2834.64</v>
      </c>
      <c r="K65" s="18" t="s">
        <v>103</v>
      </c>
    </row>
    <row r="66" s="3" customFormat="1" ht="14.5" customHeight="1" spans="1:11">
      <c r="A66" s="18">
        <v>63</v>
      </c>
      <c r="B66" s="28" t="s">
        <v>150</v>
      </c>
      <c r="C66" s="29" t="s">
        <v>151</v>
      </c>
      <c r="D66" s="21">
        <v>202201</v>
      </c>
      <c r="E66" s="18">
        <v>202212</v>
      </c>
      <c r="F66" s="18">
        <v>13</v>
      </c>
      <c r="G66" s="18">
        <v>15</v>
      </c>
      <c r="H66" s="18">
        <v>0</v>
      </c>
      <c r="I66" s="39">
        <v>12788.96</v>
      </c>
      <c r="J66" s="39">
        <f t="shared" si="0"/>
        <v>7673.376</v>
      </c>
      <c r="K66" s="18" t="s">
        <v>103</v>
      </c>
    </row>
    <row r="67" s="3" customFormat="1" ht="14.5" customHeight="1" spans="1:11">
      <c r="A67" s="24">
        <v>64</v>
      </c>
      <c r="B67" s="28" t="s">
        <v>152</v>
      </c>
      <c r="C67" s="29" t="s">
        <v>153</v>
      </c>
      <c r="D67" s="21">
        <v>202201</v>
      </c>
      <c r="E67" s="18">
        <v>202212</v>
      </c>
      <c r="F67" s="18">
        <v>2</v>
      </c>
      <c r="G67" s="18">
        <v>2</v>
      </c>
      <c r="H67" s="18">
        <v>0</v>
      </c>
      <c r="I67" s="39">
        <v>869.1</v>
      </c>
      <c r="J67" s="39">
        <f t="shared" si="0"/>
        <v>521.46</v>
      </c>
      <c r="K67" s="18" t="s">
        <v>103</v>
      </c>
    </row>
    <row r="68" s="3" customFormat="1" ht="14.5" customHeight="1" spans="1:11">
      <c r="A68" s="18">
        <v>65</v>
      </c>
      <c r="B68" s="28" t="s">
        <v>154</v>
      </c>
      <c r="C68" s="29" t="s">
        <v>155</v>
      </c>
      <c r="D68" s="21">
        <v>202201</v>
      </c>
      <c r="E68" s="18">
        <v>202212</v>
      </c>
      <c r="F68" s="18">
        <v>6</v>
      </c>
      <c r="G68" s="18">
        <v>6</v>
      </c>
      <c r="H68" s="18">
        <v>0</v>
      </c>
      <c r="I68" s="39">
        <v>3465.37</v>
      </c>
      <c r="J68" s="39">
        <f t="shared" si="0"/>
        <v>2079.222</v>
      </c>
      <c r="K68" s="18" t="s">
        <v>103</v>
      </c>
    </row>
    <row r="69" s="3" customFormat="1" ht="14.5" customHeight="1" spans="1:11">
      <c r="A69" s="24">
        <v>66</v>
      </c>
      <c r="B69" s="28" t="s">
        <v>156</v>
      </c>
      <c r="C69" s="29" t="s">
        <v>157</v>
      </c>
      <c r="D69" s="21">
        <v>202201</v>
      </c>
      <c r="E69" s="18">
        <v>202212</v>
      </c>
      <c r="F69" s="18">
        <v>12</v>
      </c>
      <c r="G69" s="18">
        <v>13</v>
      </c>
      <c r="H69" s="18">
        <v>0</v>
      </c>
      <c r="I69" s="39">
        <v>9886.09</v>
      </c>
      <c r="J69" s="39">
        <f t="shared" si="0"/>
        <v>5931.654</v>
      </c>
      <c r="K69" s="18" t="s">
        <v>103</v>
      </c>
    </row>
    <row r="70" s="3" customFormat="1" ht="14.5" customHeight="1" spans="1:11">
      <c r="A70" s="18">
        <v>67</v>
      </c>
      <c r="B70" s="28" t="s">
        <v>158</v>
      </c>
      <c r="C70" s="29" t="s">
        <v>159</v>
      </c>
      <c r="D70" s="21">
        <v>202201</v>
      </c>
      <c r="E70" s="18">
        <v>202212</v>
      </c>
      <c r="F70" s="18">
        <v>7</v>
      </c>
      <c r="G70" s="18">
        <v>6</v>
      </c>
      <c r="H70" s="18">
        <v>1</v>
      </c>
      <c r="I70" s="39">
        <v>2632.56</v>
      </c>
      <c r="J70" s="39">
        <f t="shared" ref="J70:J133" si="1">I70*0.6</f>
        <v>1579.536</v>
      </c>
      <c r="K70" s="18" t="s">
        <v>103</v>
      </c>
    </row>
    <row r="71" s="3" customFormat="1" ht="14.5" customHeight="1" spans="1:11">
      <c r="A71" s="24">
        <v>68</v>
      </c>
      <c r="B71" s="28" t="s">
        <v>160</v>
      </c>
      <c r="C71" s="29" t="s">
        <v>161</v>
      </c>
      <c r="D71" s="21">
        <v>202201</v>
      </c>
      <c r="E71" s="18">
        <v>202212</v>
      </c>
      <c r="F71" s="18">
        <v>2</v>
      </c>
      <c r="G71" s="18">
        <v>2</v>
      </c>
      <c r="H71" s="18">
        <v>0</v>
      </c>
      <c r="I71" s="39">
        <v>944.88</v>
      </c>
      <c r="J71" s="39">
        <f t="shared" si="1"/>
        <v>566.928</v>
      </c>
      <c r="K71" s="18" t="s">
        <v>103</v>
      </c>
    </row>
    <row r="72" s="3" customFormat="1" ht="14.5" customHeight="1" spans="1:11">
      <c r="A72" s="18">
        <v>69</v>
      </c>
      <c r="B72" s="28" t="s">
        <v>162</v>
      </c>
      <c r="C72" s="29" t="s">
        <v>163</v>
      </c>
      <c r="D72" s="21">
        <v>202201</v>
      </c>
      <c r="E72" s="18">
        <v>202212</v>
      </c>
      <c r="F72" s="18">
        <v>5</v>
      </c>
      <c r="G72" s="18">
        <v>6</v>
      </c>
      <c r="H72" s="18">
        <v>0</v>
      </c>
      <c r="I72" s="39">
        <v>2396.34</v>
      </c>
      <c r="J72" s="39">
        <f t="shared" si="1"/>
        <v>1437.804</v>
      </c>
      <c r="K72" s="18" t="s">
        <v>103</v>
      </c>
    </row>
    <row r="73" s="3" customFormat="1" ht="14.5" customHeight="1" spans="1:11">
      <c r="A73" s="24">
        <v>70</v>
      </c>
      <c r="B73" s="28" t="s">
        <v>164</v>
      </c>
      <c r="C73" s="29" t="s">
        <v>165</v>
      </c>
      <c r="D73" s="21">
        <v>202201</v>
      </c>
      <c r="E73" s="18">
        <v>202212</v>
      </c>
      <c r="F73" s="18">
        <v>8</v>
      </c>
      <c r="G73" s="18">
        <v>8</v>
      </c>
      <c r="H73" s="18">
        <v>0</v>
      </c>
      <c r="I73" s="39">
        <v>4379.52</v>
      </c>
      <c r="J73" s="39">
        <f t="shared" si="1"/>
        <v>2627.712</v>
      </c>
      <c r="K73" s="18" t="s">
        <v>103</v>
      </c>
    </row>
    <row r="74" s="3" customFormat="1" ht="14.5" customHeight="1" spans="1:11">
      <c r="A74" s="18">
        <v>71</v>
      </c>
      <c r="B74" s="28" t="s">
        <v>166</v>
      </c>
      <c r="C74" s="29" t="s">
        <v>167</v>
      </c>
      <c r="D74" s="21">
        <v>202201</v>
      </c>
      <c r="E74" s="18">
        <v>202212</v>
      </c>
      <c r="F74" s="18">
        <v>20</v>
      </c>
      <c r="G74" s="18">
        <v>18</v>
      </c>
      <c r="H74" s="18">
        <v>2</v>
      </c>
      <c r="I74" s="39">
        <v>11209.08</v>
      </c>
      <c r="J74" s="39">
        <f t="shared" si="1"/>
        <v>6725.448</v>
      </c>
      <c r="K74" s="18" t="s">
        <v>103</v>
      </c>
    </row>
    <row r="75" s="3" customFormat="1" ht="14.5" customHeight="1" spans="1:11">
      <c r="A75" s="24">
        <v>72</v>
      </c>
      <c r="B75" s="28" t="s">
        <v>168</v>
      </c>
      <c r="C75" s="29" t="s">
        <v>169</v>
      </c>
      <c r="D75" s="21">
        <v>202201</v>
      </c>
      <c r="E75" s="18">
        <v>202212</v>
      </c>
      <c r="F75" s="18">
        <v>75</v>
      </c>
      <c r="G75" s="18">
        <v>76</v>
      </c>
      <c r="H75" s="18">
        <v>0</v>
      </c>
      <c r="I75" s="39">
        <v>36668.62</v>
      </c>
      <c r="J75" s="39">
        <f t="shared" si="1"/>
        <v>22001.172</v>
      </c>
      <c r="K75" s="18" t="s">
        <v>103</v>
      </c>
    </row>
    <row r="76" s="3" customFormat="1" ht="14.5" customHeight="1" spans="1:11">
      <c r="A76" s="18">
        <v>73</v>
      </c>
      <c r="B76" s="28" t="s">
        <v>170</v>
      </c>
      <c r="C76" s="29" t="s">
        <v>171</v>
      </c>
      <c r="D76" s="21">
        <v>202201</v>
      </c>
      <c r="E76" s="18">
        <v>202212</v>
      </c>
      <c r="F76" s="18">
        <v>14</v>
      </c>
      <c r="G76" s="18">
        <v>23</v>
      </c>
      <c r="H76" s="18">
        <v>0</v>
      </c>
      <c r="I76" s="39">
        <v>8246.65</v>
      </c>
      <c r="J76" s="39">
        <f t="shared" si="1"/>
        <v>4947.99</v>
      </c>
      <c r="K76" s="18" t="s">
        <v>103</v>
      </c>
    </row>
    <row r="77" s="3" customFormat="1" ht="14.5" customHeight="1" spans="1:11">
      <c r="A77" s="24">
        <v>74</v>
      </c>
      <c r="B77" s="28" t="s">
        <v>172</v>
      </c>
      <c r="C77" s="29" t="s">
        <v>173</v>
      </c>
      <c r="D77" s="21">
        <v>202201</v>
      </c>
      <c r="E77" s="18">
        <v>202212</v>
      </c>
      <c r="F77" s="18">
        <v>32</v>
      </c>
      <c r="G77" s="18">
        <v>32</v>
      </c>
      <c r="H77" s="18">
        <v>0</v>
      </c>
      <c r="I77" s="39">
        <v>16355.41</v>
      </c>
      <c r="J77" s="39">
        <f t="shared" si="1"/>
        <v>9813.246</v>
      </c>
      <c r="K77" s="18" t="s">
        <v>103</v>
      </c>
    </row>
    <row r="78" s="3" customFormat="1" ht="14.5" customHeight="1" spans="1:11">
      <c r="A78" s="18">
        <v>75</v>
      </c>
      <c r="B78" s="28" t="s">
        <v>174</v>
      </c>
      <c r="C78" s="29" t="s">
        <v>175</v>
      </c>
      <c r="D78" s="21">
        <v>202201</v>
      </c>
      <c r="E78" s="18">
        <v>202212</v>
      </c>
      <c r="F78" s="18">
        <v>11</v>
      </c>
      <c r="G78" s="18">
        <v>12</v>
      </c>
      <c r="H78" s="18">
        <v>0</v>
      </c>
      <c r="I78" s="39">
        <v>5551.17</v>
      </c>
      <c r="J78" s="39">
        <f t="shared" si="1"/>
        <v>3330.702</v>
      </c>
      <c r="K78" s="18" t="s">
        <v>103</v>
      </c>
    </row>
    <row r="79" s="3" customFormat="1" ht="14.5" customHeight="1" spans="1:11">
      <c r="A79" s="24">
        <v>76</v>
      </c>
      <c r="B79" s="28" t="s">
        <v>176</v>
      </c>
      <c r="C79" s="29" t="s">
        <v>177</v>
      </c>
      <c r="D79" s="21">
        <v>202201</v>
      </c>
      <c r="E79" s="18">
        <v>202212</v>
      </c>
      <c r="F79" s="18">
        <v>7</v>
      </c>
      <c r="G79" s="18">
        <v>6</v>
      </c>
      <c r="H79" s="18">
        <v>1</v>
      </c>
      <c r="I79" s="39">
        <v>2871.04</v>
      </c>
      <c r="J79" s="39">
        <f t="shared" si="1"/>
        <v>1722.624</v>
      </c>
      <c r="K79" s="18" t="s">
        <v>103</v>
      </c>
    </row>
    <row r="80" s="3" customFormat="1" ht="14.5" customHeight="1" spans="1:11">
      <c r="A80" s="18">
        <v>77</v>
      </c>
      <c r="B80" s="28" t="s">
        <v>178</v>
      </c>
      <c r="C80" s="29" t="s">
        <v>179</v>
      </c>
      <c r="D80" s="21">
        <v>202201</v>
      </c>
      <c r="E80" s="18">
        <v>202212</v>
      </c>
      <c r="F80" s="18">
        <v>1</v>
      </c>
      <c r="G80" s="18">
        <v>2</v>
      </c>
      <c r="H80" s="18">
        <v>0</v>
      </c>
      <c r="I80" s="39">
        <v>972.37</v>
      </c>
      <c r="J80" s="39">
        <f t="shared" si="1"/>
        <v>583.422</v>
      </c>
      <c r="K80" s="18" t="s">
        <v>103</v>
      </c>
    </row>
    <row r="81" s="3" customFormat="1" ht="14.5" customHeight="1" spans="1:11">
      <c r="A81" s="24">
        <v>78</v>
      </c>
      <c r="B81" s="28" t="s">
        <v>180</v>
      </c>
      <c r="C81" s="29" t="s">
        <v>181</v>
      </c>
      <c r="D81" s="21">
        <v>202201</v>
      </c>
      <c r="E81" s="18">
        <v>202212</v>
      </c>
      <c r="F81" s="18">
        <v>3</v>
      </c>
      <c r="G81" s="18">
        <v>3</v>
      </c>
      <c r="H81" s="18">
        <v>0</v>
      </c>
      <c r="I81" s="39">
        <v>1800</v>
      </c>
      <c r="J81" s="39">
        <f t="shared" si="1"/>
        <v>1080</v>
      </c>
      <c r="K81" s="18" t="s">
        <v>103</v>
      </c>
    </row>
    <row r="82" s="3" customFormat="1" ht="14.5" customHeight="1" spans="1:11">
      <c r="A82" s="18">
        <v>79</v>
      </c>
      <c r="B82" s="28" t="s">
        <v>182</v>
      </c>
      <c r="C82" s="29" t="s">
        <v>183</v>
      </c>
      <c r="D82" s="21">
        <v>202201</v>
      </c>
      <c r="E82" s="18">
        <v>202212</v>
      </c>
      <c r="F82" s="18">
        <v>14</v>
      </c>
      <c r="G82" s="18">
        <v>12</v>
      </c>
      <c r="H82" s="18">
        <v>2</v>
      </c>
      <c r="I82" s="39">
        <v>7550.16</v>
      </c>
      <c r="J82" s="39">
        <f t="shared" si="1"/>
        <v>4530.096</v>
      </c>
      <c r="K82" s="18" t="s">
        <v>103</v>
      </c>
    </row>
    <row r="83" s="3" customFormat="1" ht="14.5" customHeight="1" spans="1:11">
      <c r="A83" s="24">
        <v>80</v>
      </c>
      <c r="B83" s="28" t="s">
        <v>184</v>
      </c>
      <c r="C83" s="29" t="s">
        <v>185</v>
      </c>
      <c r="D83" s="21">
        <v>202201</v>
      </c>
      <c r="E83" s="18">
        <v>202212</v>
      </c>
      <c r="F83" s="18">
        <v>3</v>
      </c>
      <c r="G83" s="18">
        <v>6</v>
      </c>
      <c r="H83" s="18">
        <v>0</v>
      </c>
      <c r="I83" s="39">
        <v>2132.98</v>
      </c>
      <c r="J83" s="39">
        <f t="shared" si="1"/>
        <v>1279.788</v>
      </c>
      <c r="K83" s="18" t="s">
        <v>103</v>
      </c>
    </row>
    <row r="84" s="3" customFormat="1" ht="14.5" customHeight="1" spans="1:11">
      <c r="A84" s="18">
        <v>81</v>
      </c>
      <c r="B84" s="32" t="s">
        <v>186</v>
      </c>
      <c r="C84" s="33" t="s">
        <v>187</v>
      </c>
      <c r="D84" s="21">
        <v>202201</v>
      </c>
      <c r="E84" s="18">
        <v>202212</v>
      </c>
      <c r="F84" s="22">
        <v>11</v>
      </c>
      <c r="G84" s="22">
        <v>12</v>
      </c>
      <c r="H84" s="22">
        <v>0</v>
      </c>
      <c r="I84" s="38">
        <v>5764.19</v>
      </c>
      <c r="J84" s="39">
        <f t="shared" si="1"/>
        <v>3458.514</v>
      </c>
      <c r="K84" s="18" t="s">
        <v>103</v>
      </c>
    </row>
    <row r="85" s="3" customFormat="1" ht="14.5" customHeight="1" spans="1:11">
      <c r="A85" s="24">
        <v>82</v>
      </c>
      <c r="B85" s="28" t="s">
        <v>188</v>
      </c>
      <c r="C85" s="29" t="s">
        <v>189</v>
      </c>
      <c r="D85" s="21">
        <v>202201</v>
      </c>
      <c r="E85" s="18">
        <v>202212</v>
      </c>
      <c r="F85" s="18">
        <v>5</v>
      </c>
      <c r="G85" s="18">
        <v>5</v>
      </c>
      <c r="H85" s="18">
        <v>0</v>
      </c>
      <c r="I85" s="39">
        <v>2362.2</v>
      </c>
      <c r="J85" s="39">
        <f t="shared" si="1"/>
        <v>1417.32</v>
      </c>
      <c r="K85" s="18" t="s">
        <v>103</v>
      </c>
    </row>
    <row r="86" s="3" customFormat="1" ht="14.5" customHeight="1" spans="1:11">
      <c r="A86" s="18">
        <v>83</v>
      </c>
      <c r="B86" s="28" t="s">
        <v>190</v>
      </c>
      <c r="C86" s="29" t="s">
        <v>191</v>
      </c>
      <c r="D86" s="21">
        <v>202201</v>
      </c>
      <c r="E86" s="18">
        <v>202212</v>
      </c>
      <c r="F86" s="18">
        <v>6</v>
      </c>
      <c r="G86" s="18">
        <v>5</v>
      </c>
      <c r="H86" s="18">
        <v>1</v>
      </c>
      <c r="I86" s="39">
        <v>2740</v>
      </c>
      <c r="J86" s="39">
        <f t="shared" si="1"/>
        <v>1644</v>
      </c>
      <c r="K86" s="18" t="s">
        <v>103</v>
      </c>
    </row>
    <row r="87" s="3" customFormat="1" ht="14.5" customHeight="1" spans="1:11">
      <c r="A87" s="24">
        <v>84</v>
      </c>
      <c r="B87" s="28" t="s">
        <v>192</v>
      </c>
      <c r="C87" s="29" t="s">
        <v>193</v>
      </c>
      <c r="D87" s="21">
        <v>202201</v>
      </c>
      <c r="E87" s="18">
        <v>202212</v>
      </c>
      <c r="F87" s="18">
        <v>83</v>
      </c>
      <c r="G87" s="18">
        <v>121</v>
      </c>
      <c r="H87" s="18">
        <v>0</v>
      </c>
      <c r="I87" s="39">
        <v>52035.72</v>
      </c>
      <c r="J87" s="39">
        <f t="shared" si="1"/>
        <v>31221.432</v>
      </c>
      <c r="K87" s="18" t="s">
        <v>103</v>
      </c>
    </row>
    <row r="88" s="3" customFormat="1" ht="14.5" customHeight="1" spans="1:11">
      <c r="A88" s="18">
        <v>85</v>
      </c>
      <c r="B88" s="28" t="s">
        <v>194</v>
      </c>
      <c r="C88" s="29" t="s">
        <v>195</v>
      </c>
      <c r="D88" s="21">
        <v>202201</v>
      </c>
      <c r="E88" s="18">
        <v>202212</v>
      </c>
      <c r="F88" s="18">
        <v>4</v>
      </c>
      <c r="G88" s="18">
        <v>4</v>
      </c>
      <c r="H88" s="18">
        <v>0</v>
      </c>
      <c r="I88" s="39">
        <v>1889.76</v>
      </c>
      <c r="J88" s="39">
        <f t="shared" si="1"/>
        <v>1133.856</v>
      </c>
      <c r="K88" s="18" t="s">
        <v>103</v>
      </c>
    </row>
    <row r="89" s="3" customFormat="1" ht="14.5" customHeight="1" spans="1:11">
      <c r="A89" s="24">
        <v>86</v>
      </c>
      <c r="B89" s="28" t="s">
        <v>196</v>
      </c>
      <c r="C89" s="29" t="s">
        <v>197</v>
      </c>
      <c r="D89" s="21">
        <v>202201</v>
      </c>
      <c r="E89" s="18">
        <v>202212</v>
      </c>
      <c r="F89" s="18">
        <v>12</v>
      </c>
      <c r="G89" s="18">
        <v>27</v>
      </c>
      <c r="H89" s="18">
        <v>0</v>
      </c>
      <c r="I89" s="39">
        <v>10039.25</v>
      </c>
      <c r="J89" s="39">
        <f t="shared" si="1"/>
        <v>6023.55</v>
      </c>
      <c r="K89" s="18" t="s">
        <v>103</v>
      </c>
    </row>
    <row r="90" s="3" customFormat="1" ht="14.5" customHeight="1" spans="1:11">
      <c r="A90" s="18">
        <v>87</v>
      </c>
      <c r="B90" s="28" t="s">
        <v>198</v>
      </c>
      <c r="C90" s="29" t="s">
        <v>199</v>
      </c>
      <c r="D90" s="21">
        <v>202201</v>
      </c>
      <c r="E90" s="18">
        <v>202212</v>
      </c>
      <c r="F90" s="18">
        <v>4</v>
      </c>
      <c r="G90" s="18">
        <v>17</v>
      </c>
      <c r="H90" s="18">
        <v>0</v>
      </c>
      <c r="I90" s="39">
        <v>4685.03</v>
      </c>
      <c r="J90" s="39">
        <f t="shared" si="1"/>
        <v>2811.018</v>
      </c>
      <c r="K90" s="18" t="s">
        <v>103</v>
      </c>
    </row>
    <row r="91" s="3" customFormat="1" ht="14.5" customHeight="1" spans="1:11">
      <c r="A91" s="24">
        <v>88</v>
      </c>
      <c r="B91" s="28" t="s">
        <v>200</v>
      </c>
      <c r="C91" s="29" t="s">
        <v>201</v>
      </c>
      <c r="D91" s="21">
        <v>202201</v>
      </c>
      <c r="E91" s="18">
        <v>202212</v>
      </c>
      <c r="F91" s="18">
        <v>10</v>
      </c>
      <c r="G91" s="18">
        <v>10</v>
      </c>
      <c r="H91" s="18">
        <v>0</v>
      </c>
      <c r="I91" s="39">
        <v>4724.4</v>
      </c>
      <c r="J91" s="39">
        <f t="shared" si="1"/>
        <v>2834.64</v>
      </c>
      <c r="K91" s="18" t="s">
        <v>103</v>
      </c>
    </row>
    <row r="92" s="3" customFormat="1" ht="14.5" customHeight="1" spans="1:11">
      <c r="A92" s="18">
        <v>89</v>
      </c>
      <c r="B92" s="28" t="s">
        <v>202</v>
      </c>
      <c r="C92" s="29" t="s">
        <v>203</v>
      </c>
      <c r="D92" s="21">
        <v>202201</v>
      </c>
      <c r="E92" s="18">
        <v>202212</v>
      </c>
      <c r="F92" s="18">
        <v>1</v>
      </c>
      <c r="G92" s="18">
        <v>2</v>
      </c>
      <c r="H92" s="18">
        <v>0</v>
      </c>
      <c r="I92" s="39">
        <v>1020</v>
      </c>
      <c r="J92" s="39">
        <f t="shared" si="1"/>
        <v>612</v>
      </c>
      <c r="K92" s="18" t="s">
        <v>103</v>
      </c>
    </row>
    <row r="93" s="3" customFormat="1" ht="14.5" customHeight="1" spans="1:11">
      <c r="A93" s="24">
        <v>90</v>
      </c>
      <c r="B93" s="28" t="s">
        <v>204</v>
      </c>
      <c r="C93" s="29" t="s">
        <v>205</v>
      </c>
      <c r="D93" s="21">
        <v>202201</v>
      </c>
      <c r="E93" s="18">
        <v>202212</v>
      </c>
      <c r="F93" s="18">
        <v>67</v>
      </c>
      <c r="G93" s="18">
        <v>64</v>
      </c>
      <c r="H93" s="18">
        <v>3</v>
      </c>
      <c r="I93" s="39">
        <v>32393.46</v>
      </c>
      <c r="J93" s="39">
        <f t="shared" si="1"/>
        <v>19436.076</v>
      </c>
      <c r="K93" s="18" t="s">
        <v>103</v>
      </c>
    </row>
    <row r="94" s="3" customFormat="1" ht="14.5" customHeight="1" spans="1:11">
      <c r="A94" s="18">
        <v>91</v>
      </c>
      <c r="B94" s="28" t="s">
        <v>206</v>
      </c>
      <c r="C94" s="29" t="s">
        <v>207</v>
      </c>
      <c r="D94" s="21">
        <v>202201</v>
      </c>
      <c r="E94" s="18">
        <v>202212</v>
      </c>
      <c r="F94" s="18">
        <v>1</v>
      </c>
      <c r="G94" s="18">
        <v>1</v>
      </c>
      <c r="H94" s="18">
        <v>0</v>
      </c>
      <c r="I94" s="39">
        <v>447.18</v>
      </c>
      <c r="J94" s="39">
        <f t="shared" si="1"/>
        <v>268.308</v>
      </c>
      <c r="K94" s="18" t="s">
        <v>103</v>
      </c>
    </row>
    <row r="95" s="3" customFormat="1" ht="14.5" customHeight="1" spans="1:11">
      <c r="A95" s="24">
        <v>92</v>
      </c>
      <c r="B95" s="28" t="s">
        <v>208</v>
      </c>
      <c r="C95" s="29" t="s">
        <v>209</v>
      </c>
      <c r="D95" s="21">
        <v>202201</v>
      </c>
      <c r="E95" s="18">
        <v>202212</v>
      </c>
      <c r="F95" s="18">
        <v>2</v>
      </c>
      <c r="G95" s="18">
        <v>2</v>
      </c>
      <c r="H95" s="18">
        <v>0</v>
      </c>
      <c r="I95" s="39">
        <v>944.88</v>
      </c>
      <c r="J95" s="39">
        <f t="shared" si="1"/>
        <v>566.928</v>
      </c>
      <c r="K95" s="18" t="s">
        <v>103</v>
      </c>
    </row>
    <row r="96" s="3" customFormat="1" ht="14.5" customHeight="1" spans="1:11">
      <c r="A96" s="18">
        <v>93</v>
      </c>
      <c r="B96" s="28" t="s">
        <v>210</v>
      </c>
      <c r="C96" s="29" t="s">
        <v>211</v>
      </c>
      <c r="D96" s="21">
        <v>202201</v>
      </c>
      <c r="E96" s="18">
        <v>202212</v>
      </c>
      <c r="F96" s="18">
        <v>2</v>
      </c>
      <c r="G96" s="18">
        <v>2</v>
      </c>
      <c r="H96" s="18">
        <v>0</v>
      </c>
      <c r="I96" s="39">
        <v>944.88</v>
      </c>
      <c r="J96" s="39">
        <f t="shared" si="1"/>
        <v>566.928</v>
      </c>
      <c r="K96" s="18" t="s">
        <v>103</v>
      </c>
    </row>
    <row r="97" s="3" customFormat="1" ht="14.5" customHeight="1" spans="1:11">
      <c r="A97" s="24">
        <v>94</v>
      </c>
      <c r="B97" s="28" t="s">
        <v>212</v>
      </c>
      <c r="C97" s="29" t="s">
        <v>213</v>
      </c>
      <c r="D97" s="21">
        <v>202201</v>
      </c>
      <c r="E97" s="18">
        <v>202212</v>
      </c>
      <c r="F97" s="18">
        <v>11</v>
      </c>
      <c r="G97" s="18">
        <v>18</v>
      </c>
      <c r="H97" s="18">
        <v>0</v>
      </c>
      <c r="I97" s="39">
        <v>5942.14</v>
      </c>
      <c r="J97" s="39">
        <f t="shared" si="1"/>
        <v>3565.284</v>
      </c>
      <c r="K97" s="18" t="s">
        <v>103</v>
      </c>
    </row>
    <row r="98" s="3" customFormat="1" ht="14.5" customHeight="1" spans="1:11">
      <c r="A98" s="18">
        <v>95</v>
      </c>
      <c r="B98" s="28" t="s">
        <v>214</v>
      </c>
      <c r="C98" s="29" t="s">
        <v>215</v>
      </c>
      <c r="D98" s="21">
        <v>202201</v>
      </c>
      <c r="E98" s="18">
        <v>202212</v>
      </c>
      <c r="F98" s="18">
        <v>10</v>
      </c>
      <c r="G98" s="18">
        <v>11</v>
      </c>
      <c r="H98" s="18">
        <v>0</v>
      </c>
      <c r="I98" s="39">
        <v>5118.1</v>
      </c>
      <c r="J98" s="39">
        <f t="shared" si="1"/>
        <v>3070.86</v>
      </c>
      <c r="K98" s="18" t="s">
        <v>103</v>
      </c>
    </row>
    <row r="99" s="3" customFormat="1" ht="14.5" customHeight="1" spans="1:11">
      <c r="A99" s="24">
        <v>96</v>
      </c>
      <c r="B99" s="28" t="s">
        <v>216</v>
      </c>
      <c r="C99" s="29" t="s">
        <v>217</v>
      </c>
      <c r="D99" s="21">
        <v>202201</v>
      </c>
      <c r="E99" s="18">
        <v>202212</v>
      </c>
      <c r="F99" s="18">
        <v>2</v>
      </c>
      <c r="G99" s="18">
        <v>2</v>
      </c>
      <c r="H99" s="18">
        <v>0</v>
      </c>
      <c r="I99" s="39">
        <v>1120.68</v>
      </c>
      <c r="J99" s="39">
        <f t="shared" si="1"/>
        <v>672.408</v>
      </c>
      <c r="K99" s="18" t="s">
        <v>103</v>
      </c>
    </row>
    <row r="100" s="3" customFormat="1" ht="14.5" customHeight="1" spans="1:11">
      <c r="A100" s="18">
        <v>97</v>
      </c>
      <c r="B100" s="28" t="s">
        <v>218</v>
      </c>
      <c r="C100" s="29" t="s">
        <v>219</v>
      </c>
      <c r="D100" s="21">
        <v>202201</v>
      </c>
      <c r="E100" s="18">
        <v>202212</v>
      </c>
      <c r="F100" s="18">
        <v>2</v>
      </c>
      <c r="G100" s="18">
        <v>2</v>
      </c>
      <c r="H100" s="18">
        <v>0</v>
      </c>
      <c r="I100" s="39">
        <v>944.88</v>
      </c>
      <c r="J100" s="39">
        <f t="shared" si="1"/>
        <v>566.928</v>
      </c>
      <c r="K100" s="18" t="s">
        <v>103</v>
      </c>
    </row>
    <row r="101" s="3" customFormat="1" ht="14.5" customHeight="1" spans="1:11">
      <c r="A101" s="24">
        <v>98</v>
      </c>
      <c r="B101" s="28" t="s">
        <v>220</v>
      </c>
      <c r="C101" s="29" t="s">
        <v>221</v>
      </c>
      <c r="D101" s="21">
        <v>202201</v>
      </c>
      <c r="E101" s="18">
        <v>202212</v>
      </c>
      <c r="F101" s="18">
        <v>6</v>
      </c>
      <c r="G101" s="18">
        <v>5</v>
      </c>
      <c r="H101" s="18">
        <v>1</v>
      </c>
      <c r="I101" s="39">
        <v>2630.4</v>
      </c>
      <c r="J101" s="39">
        <f t="shared" si="1"/>
        <v>1578.24</v>
      </c>
      <c r="K101" s="18" t="s">
        <v>103</v>
      </c>
    </row>
    <row r="102" s="3" customFormat="1" ht="14.5" customHeight="1" spans="1:11">
      <c r="A102" s="18">
        <v>99</v>
      </c>
      <c r="B102" s="28" t="s">
        <v>222</v>
      </c>
      <c r="C102" s="29" t="s">
        <v>223</v>
      </c>
      <c r="D102" s="21">
        <v>202201</v>
      </c>
      <c r="E102" s="18">
        <v>202212</v>
      </c>
      <c r="F102" s="18">
        <v>59</v>
      </c>
      <c r="G102" s="18">
        <v>60</v>
      </c>
      <c r="H102" s="18">
        <v>0</v>
      </c>
      <c r="I102" s="39">
        <v>25673.61</v>
      </c>
      <c r="J102" s="39">
        <f t="shared" si="1"/>
        <v>15404.166</v>
      </c>
      <c r="K102" s="18" t="s">
        <v>103</v>
      </c>
    </row>
    <row r="103" s="3" customFormat="1" ht="14.5" customHeight="1" spans="1:11">
      <c r="A103" s="24">
        <v>100</v>
      </c>
      <c r="B103" s="28" t="s">
        <v>224</v>
      </c>
      <c r="C103" s="29" t="s">
        <v>225</v>
      </c>
      <c r="D103" s="21">
        <v>202201</v>
      </c>
      <c r="E103" s="18">
        <v>202212</v>
      </c>
      <c r="F103" s="18">
        <v>11</v>
      </c>
      <c r="G103" s="18">
        <v>10</v>
      </c>
      <c r="H103" s="18">
        <v>1</v>
      </c>
      <c r="I103" s="39">
        <v>5822.35</v>
      </c>
      <c r="J103" s="39">
        <f t="shared" si="1"/>
        <v>3493.41</v>
      </c>
      <c r="K103" s="18" t="s">
        <v>103</v>
      </c>
    </row>
    <row r="104" s="3" customFormat="1" ht="14.5" customHeight="1" spans="1:11">
      <c r="A104" s="18">
        <v>101</v>
      </c>
      <c r="B104" s="32" t="s">
        <v>226</v>
      </c>
      <c r="C104" s="33" t="s">
        <v>227</v>
      </c>
      <c r="D104" s="21">
        <v>202201</v>
      </c>
      <c r="E104" s="18">
        <v>202212</v>
      </c>
      <c r="F104" s="22">
        <v>16</v>
      </c>
      <c r="G104" s="22">
        <v>17</v>
      </c>
      <c r="H104" s="22">
        <v>0</v>
      </c>
      <c r="I104" s="38">
        <v>8045.59</v>
      </c>
      <c r="J104" s="39">
        <f t="shared" si="1"/>
        <v>4827.354</v>
      </c>
      <c r="K104" s="18" t="s">
        <v>103</v>
      </c>
    </row>
    <row r="105" s="3" customFormat="1" ht="14.5" customHeight="1" spans="1:11">
      <c r="A105" s="24">
        <v>102</v>
      </c>
      <c r="B105" s="28" t="s">
        <v>228</v>
      </c>
      <c r="C105" s="29" t="s">
        <v>229</v>
      </c>
      <c r="D105" s="21">
        <v>202201</v>
      </c>
      <c r="E105" s="18">
        <v>202212</v>
      </c>
      <c r="F105" s="18">
        <v>3</v>
      </c>
      <c r="G105" s="18">
        <v>4</v>
      </c>
      <c r="H105" s="18">
        <v>0</v>
      </c>
      <c r="I105" s="39">
        <v>1692.84</v>
      </c>
      <c r="J105" s="39">
        <f t="shared" si="1"/>
        <v>1015.704</v>
      </c>
      <c r="K105" s="18" t="s">
        <v>103</v>
      </c>
    </row>
    <row r="106" s="3" customFormat="1" ht="14.5" customHeight="1" spans="1:11">
      <c r="A106" s="18">
        <v>103</v>
      </c>
      <c r="B106" s="28" t="s">
        <v>230</v>
      </c>
      <c r="C106" s="29" t="s">
        <v>231</v>
      </c>
      <c r="D106" s="21">
        <v>202201</v>
      </c>
      <c r="E106" s="18">
        <v>202212</v>
      </c>
      <c r="F106" s="18">
        <v>19</v>
      </c>
      <c r="G106" s="18">
        <v>21</v>
      </c>
      <c r="H106" s="18">
        <v>0</v>
      </c>
      <c r="I106" s="39">
        <v>9516.29</v>
      </c>
      <c r="J106" s="39">
        <f t="shared" si="1"/>
        <v>5709.774</v>
      </c>
      <c r="K106" s="18" t="s">
        <v>103</v>
      </c>
    </row>
    <row r="107" s="3" customFormat="1" ht="14.5" customHeight="1" spans="1:11">
      <c r="A107" s="24">
        <v>104</v>
      </c>
      <c r="B107" s="28" t="s">
        <v>232</v>
      </c>
      <c r="C107" s="29" t="s">
        <v>233</v>
      </c>
      <c r="D107" s="21">
        <v>202201</v>
      </c>
      <c r="E107" s="18">
        <v>202212</v>
      </c>
      <c r="F107" s="18">
        <v>7</v>
      </c>
      <c r="G107" s="18">
        <v>8</v>
      </c>
      <c r="H107" s="18">
        <v>0</v>
      </c>
      <c r="I107" s="39">
        <v>5608.4</v>
      </c>
      <c r="J107" s="39">
        <f t="shared" si="1"/>
        <v>3365.04</v>
      </c>
      <c r="K107" s="18" t="s">
        <v>103</v>
      </c>
    </row>
    <row r="108" s="3" customFormat="1" ht="14.5" customHeight="1" spans="1:11">
      <c r="A108" s="18">
        <v>105</v>
      </c>
      <c r="B108" s="32" t="s">
        <v>234</v>
      </c>
      <c r="C108" s="33" t="s">
        <v>235</v>
      </c>
      <c r="D108" s="21">
        <v>202201</v>
      </c>
      <c r="E108" s="18">
        <v>202212</v>
      </c>
      <c r="F108" s="22">
        <v>1</v>
      </c>
      <c r="G108" s="22">
        <v>1</v>
      </c>
      <c r="H108" s="22">
        <v>0</v>
      </c>
      <c r="I108" s="38">
        <v>464.02</v>
      </c>
      <c r="J108" s="39">
        <f t="shared" si="1"/>
        <v>278.412</v>
      </c>
      <c r="K108" s="18" t="s">
        <v>103</v>
      </c>
    </row>
    <row r="109" s="3" customFormat="1" ht="14.5" customHeight="1" spans="1:11">
      <c r="A109" s="24">
        <v>106</v>
      </c>
      <c r="B109" s="28" t="s">
        <v>236</v>
      </c>
      <c r="C109" s="29" t="s">
        <v>237</v>
      </c>
      <c r="D109" s="21">
        <v>202201</v>
      </c>
      <c r="E109" s="18">
        <v>202212</v>
      </c>
      <c r="F109" s="18">
        <v>1</v>
      </c>
      <c r="G109" s="18">
        <v>13</v>
      </c>
      <c r="H109" s="18">
        <v>0</v>
      </c>
      <c r="I109" s="39">
        <v>3237.6</v>
      </c>
      <c r="J109" s="39">
        <f t="shared" si="1"/>
        <v>1942.56</v>
      </c>
      <c r="K109" s="18" t="s">
        <v>103</v>
      </c>
    </row>
    <row r="110" s="3" customFormat="1" ht="14.5" customHeight="1" spans="1:11">
      <c r="A110" s="18">
        <v>107</v>
      </c>
      <c r="B110" s="28" t="s">
        <v>238</v>
      </c>
      <c r="C110" s="29" t="s">
        <v>239</v>
      </c>
      <c r="D110" s="21">
        <v>202201</v>
      </c>
      <c r="E110" s="18">
        <v>202212</v>
      </c>
      <c r="F110" s="18">
        <v>8</v>
      </c>
      <c r="G110" s="18">
        <v>8</v>
      </c>
      <c r="H110" s="18">
        <v>0</v>
      </c>
      <c r="I110" s="39">
        <v>3779.52</v>
      </c>
      <c r="J110" s="39">
        <f t="shared" si="1"/>
        <v>2267.712</v>
      </c>
      <c r="K110" s="18" t="s">
        <v>103</v>
      </c>
    </row>
    <row r="111" s="3" customFormat="1" ht="14.5" customHeight="1" spans="1:11">
      <c r="A111" s="24">
        <v>108</v>
      </c>
      <c r="B111" s="28" t="s">
        <v>240</v>
      </c>
      <c r="C111" s="29" t="s">
        <v>241</v>
      </c>
      <c r="D111" s="21">
        <v>202201</v>
      </c>
      <c r="E111" s="18">
        <v>202212</v>
      </c>
      <c r="F111" s="18">
        <v>6</v>
      </c>
      <c r="G111" s="18">
        <v>7</v>
      </c>
      <c r="H111" s="18">
        <v>0</v>
      </c>
      <c r="I111" s="39">
        <v>3188.97</v>
      </c>
      <c r="J111" s="39">
        <f t="shared" si="1"/>
        <v>1913.382</v>
      </c>
      <c r="K111" s="18" t="s">
        <v>103</v>
      </c>
    </row>
    <row r="112" s="3" customFormat="1" ht="14.5" customHeight="1" spans="1:11">
      <c r="A112" s="18">
        <v>109</v>
      </c>
      <c r="B112" s="28" t="s">
        <v>242</v>
      </c>
      <c r="C112" s="29" t="s">
        <v>243</v>
      </c>
      <c r="D112" s="21">
        <v>202201</v>
      </c>
      <c r="E112" s="18">
        <v>202212</v>
      </c>
      <c r="F112" s="18">
        <v>11</v>
      </c>
      <c r="G112" s="18">
        <v>12</v>
      </c>
      <c r="H112" s="18">
        <v>0</v>
      </c>
      <c r="I112" s="39">
        <v>5511.8</v>
      </c>
      <c r="J112" s="39">
        <f t="shared" si="1"/>
        <v>3307.08</v>
      </c>
      <c r="K112" s="18" t="s">
        <v>103</v>
      </c>
    </row>
    <row r="113" s="3" customFormat="1" ht="14.5" customHeight="1" spans="1:11">
      <c r="A113" s="24">
        <v>110</v>
      </c>
      <c r="B113" s="28" t="s">
        <v>244</v>
      </c>
      <c r="C113" s="29" t="s">
        <v>245</v>
      </c>
      <c r="D113" s="21">
        <v>202201</v>
      </c>
      <c r="E113" s="18">
        <v>202212</v>
      </c>
      <c r="F113" s="18">
        <v>225</v>
      </c>
      <c r="G113" s="18">
        <v>223</v>
      </c>
      <c r="H113" s="18">
        <v>2</v>
      </c>
      <c r="I113" s="39">
        <v>104266.33</v>
      </c>
      <c r="J113" s="39">
        <f t="shared" si="1"/>
        <v>62559.798</v>
      </c>
      <c r="K113" s="18" t="s">
        <v>103</v>
      </c>
    </row>
    <row r="114" s="3" customFormat="1" ht="14.5" customHeight="1" spans="1:11">
      <c r="A114" s="18">
        <v>111</v>
      </c>
      <c r="B114" s="28" t="s">
        <v>246</v>
      </c>
      <c r="C114" s="29" t="s">
        <v>247</v>
      </c>
      <c r="D114" s="21">
        <v>202201</v>
      </c>
      <c r="E114" s="18">
        <v>202212</v>
      </c>
      <c r="F114" s="18">
        <v>11</v>
      </c>
      <c r="G114" s="18">
        <v>9</v>
      </c>
      <c r="H114" s="18">
        <v>2</v>
      </c>
      <c r="I114" s="39">
        <v>5492.41</v>
      </c>
      <c r="J114" s="39">
        <f t="shared" si="1"/>
        <v>3295.446</v>
      </c>
      <c r="K114" s="18" t="s">
        <v>103</v>
      </c>
    </row>
    <row r="115" s="3" customFormat="1" ht="14.5" customHeight="1" spans="1:11">
      <c r="A115" s="24">
        <v>112</v>
      </c>
      <c r="B115" s="28" t="s">
        <v>248</v>
      </c>
      <c r="C115" s="29" t="s">
        <v>249</v>
      </c>
      <c r="D115" s="21">
        <v>202201</v>
      </c>
      <c r="E115" s="18">
        <v>202212</v>
      </c>
      <c r="F115" s="18">
        <v>3</v>
      </c>
      <c r="G115" s="18">
        <v>4</v>
      </c>
      <c r="H115" s="18">
        <v>0</v>
      </c>
      <c r="I115" s="39">
        <v>1676.07</v>
      </c>
      <c r="J115" s="39">
        <f t="shared" si="1"/>
        <v>1005.642</v>
      </c>
      <c r="K115" s="18" t="s">
        <v>103</v>
      </c>
    </row>
    <row r="116" s="3" customFormat="1" ht="14.5" customHeight="1" spans="1:11">
      <c r="A116" s="18">
        <v>113</v>
      </c>
      <c r="B116" s="28" t="s">
        <v>250</v>
      </c>
      <c r="C116" s="29" t="s">
        <v>251</v>
      </c>
      <c r="D116" s="21">
        <v>202201</v>
      </c>
      <c r="E116" s="18">
        <v>202212</v>
      </c>
      <c r="F116" s="18">
        <v>3</v>
      </c>
      <c r="G116" s="18">
        <v>3</v>
      </c>
      <c r="H116" s="18">
        <v>0</v>
      </c>
      <c r="I116" s="39">
        <v>1181.1</v>
      </c>
      <c r="J116" s="39">
        <f t="shared" si="1"/>
        <v>708.66</v>
      </c>
      <c r="K116" s="18" t="s">
        <v>103</v>
      </c>
    </row>
    <row r="117" s="3" customFormat="1" ht="14.5" customHeight="1" spans="1:11">
      <c r="A117" s="24">
        <v>114</v>
      </c>
      <c r="B117" s="28" t="s">
        <v>252</v>
      </c>
      <c r="C117" s="29" t="s">
        <v>253</v>
      </c>
      <c r="D117" s="21">
        <v>202201</v>
      </c>
      <c r="E117" s="18">
        <v>202212</v>
      </c>
      <c r="F117" s="18">
        <v>3</v>
      </c>
      <c r="G117" s="18">
        <v>3</v>
      </c>
      <c r="H117" s="18">
        <v>0</v>
      </c>
      <c r="I117" s="39">
        <v>1424.88</v>
      </c>
      <c r="J117" s="39">
        <f t="shared" si="1"/>
        <v>854.928</v>
      </c>
      <c r="K117" s="18" t="s">
        <v>103</v>
      </c>
    </row>
    <row r="118" s="3" customFormat="1" ht="14.5" customHeight="1" spans="1:11">
      <c r="A118" s="18">
        <v>115</v>
      </c>
      <c r="B118" s="28" t="s">
        <v>254</v>
      </c>
      <c r="C118" s="29" t="s">
        <v>255</v>
      </c>
      <c r="D118" s="21">
        <v>202201</v>
      </c>
      <c r="E118" s="18">
        <v>202212</v>
      </c>
      <c r="F118" s="18">
        <v>30</v>
      </c>
      <c r="G118" s="18">
        <v>49</v>
      </c>
      <c r="H118" s="18">
        <v>0</v>
      </c>
      <c r="I118" s="39">
        <v>20844.95</v>
      </c>
      <c r="J118" s="39">
        <f t="shared" si="1"/>
        <v>12506.97</v>
      </c>
      <c r="K118" s="18" t="s">
        <v>103</v>
      </c>
    </row>
    <row r="119" s="3" customFormat="1" ht="14.5" customHeight="1" spans="1:11">
      <c r="A119" s="24">
        <v>116</v>
      </c>
      <c r="B119" s="28" t="s">
        <v>256</v>
      </c>
      <c r="C119" s="29" t="s">
        <v>257</v>
      </c>
      <c r="D119" s="21">
        <v>202201</v>
      </c>
      <c r="E119" s="18">
        <v>202212</v>
      </c>
      <c r="F119" s="18">
        <v>12</v>
      </c>
      <c r="G119" s="18">
        <v>21</v>
      </c>
      <c r="H119" s="18">
        <v>0</v>
      </c>
      <c r="I119" s="39">
        <v>8922.24</v>
      </c>
      <c r="J119" s="39">
        <f t="shared" si="1"/>
        <v>5353.344</v>
      </c>
      <c r="K119" s="18" t="s">
        <v>103</v>
      </c>
    </row>
    <row r="120" s="3" customFormat="1" ht="14.5" customHeight="1" spans="1:11">
      <c r="A120" s="18">
        <v>117</v>
      </c>
      <c r="B120" s="28" t="s">
        <v>258</v>
      </c>
      <c r="C120" s="29" t="s">
        <v>259</v>
      </c>
      <c r="D120" s="21">
        <v>202201</v>
      </c>
      <c r="E120" s="18">
        <v>202212</v>
      </c>
      <c r="F120" s="18">
        <v>5</v>
      </c>
      <c r="G120" s="18">
        <v>5</v>
      </c>
      <c r="H120" s="18">
        <v>0</v>
      </c>
      <c r="I120" s="39">
        <v>2320.1</v>
      </c>
      <c r="J120" s="39">
        <f t="shared" si="1"/>
        <v>1392.06</v>
      </c>
      <c r="K120" s="18" t="s">
        <v>103</v>
      </c>
    </row>
    <row r="121" s="3" customFormat="1" ht="14.5" customHeight="1" spans="1:11">
      <c r="A121" s="24">
        <v>118</v>
      </c>
      <c r="B121" s="28" t="s">
        <v>260</v>
      </c>
      <c r="C121" s="29" t="s">
        <v>261</v>
      </c>
      <c r="D121" s="21">
        <v>202201</v>
      </c>
      <c r="E121" s="18">
        <v>202212</v>
      </c>
      <c r="F121" s="18">
        <v>1</v>
      </c>
      <c r="G121" s="18">
        <v>1</v>
      </c>
      <c r="H121" s="18">
        <v>0</v>
      </c>
      <c r="I121" s="39">
        <v>472.44</v>
      </c>
      <c r="J121" s="39">
        <f t="shared" si="1"/>
        <v>283.464</v>
      </c>
      <c r="K121" s="18" t="s">
        <v>103</v>
      </c>
    </row>
    <row r="122" s="3" customFormat="1" ht="14.5" customHeight="1" spans="1:11">
      <c r="A122" s="18">
        <v>119</v>
      </c>
      <c r="B122" s="28" t="s">
        <v>262</v>
      </c>
      <c r="C122" s="29" t="s">
        <v>263</v>
      </c>
      <c r="D122" s="21">
        <v>202201</v>
      </c>
      <c r="E122" s="18">
        <v>202212</v>
      </c>
      <c r="F122" s="18">
        <v>5</v>
      </c>
      <c r="G122" s="18">
        <v>5</v>
      </c>
      <c r="H122" s="18">
        <v>0</v>
      </c>
      <c r="I122" s="39">
        <v>2362.23</v>
      </c>
      <c r="J122" s="39">
        <f t="shared" si="1"/>
        <v>1417.338</v>
      </c>
      <c r="K122" s="18" t="s">
        <v>103</v>
      </c>
    </row>
    <row r="123" s="3" customFormat="1" ht="14.5" customHeight="1" spans="1:11">
      <c r="A123" s="24">
        <v>120</v>
      </c>
      <c r="B123" s="28" t="s">
        <v>264</v>
      </c>
      <c r="C123" s="29" t="s">
        <v>265</v>
      </c>
      <c r="D123" s="21">
        <v>202201</v>
      </c>
      <c r="E123" s="18">
        <v>202212</v>
      </c>
      <c r="F123" s="18">
        <v>8</v>
      </c>
      <c r="G123" s="18">
        <v>8</v>
      </c>
      <c r="H123" s="18">
        <v>0</v>
      </c>
      <c r="I123" s="39">
        <v>4015.74</v>
      </c>
      <c r="J123" s="39">
        <f t="shared" si="1"/>
        <v>2409.444</v>
      </c>
      <c r="K123" s="18" t="s">
        <v>103</v>
      </c>
    </row>
    <row r="124" s="3" customFormat="1" ht="14.5" customHeight="1" spans="1:11">
      <c r="A124" s="18">
        <v>121</v>
      </c>
      <c r="B124" s="28" t="s">
        <v>266</v>
      </c>
      <c r="C124" s="29" t="s">
        <v>267</v>
      </c>
      <c r="D124" s="21">
        <v>202201</v>
      </c>
      <c r="E124" s="18">
        <v>202212</v>
      </c>
      <c r="F124" s="18">
        <v>1</v>
      </c>
      <c r="G124" s="18">
        <v>2</v>
      </c>
      <c r="H124" s="18">
        <v>0</v>
      </c>
      <c r="I124" s="39">
        <v>990</v>
      </c>
      <c r="J124" s="39">
        <f t="shared" si="1"/>
        <v>594</v>
      </c>
      <c r="K124" s="18" t="s">
        <v>103</v>
      </c>
    </row>
    <row r="125" s="3" customFormat="1" ht="14.5" customHeight="1" spans="1:11">
      <c r="A125" s="24">
        <v>122</v>
      </c>
      <c r="B125" s="28" t="s">
        <v>268</v>
      </c>
      <c r="C125" s="29" t="s">
        <v>269</v>
      </c>
      <c r="D125" s="21">
        <v>202201</v>
      </c>
      <c r="E125" s="18">
        <v>202212</v>
      </c>
      <c r="F125" s="18">
        <v>21</v>
      </c>
      <c r="G125" s="18">
        <v>21</v>
      </c>
      <c r="H125" s="18">
        <v>0</v>
      </c>
      <c r="I125" s="39">
        <v>9174.59</v>
      </c>
      <c r="J125" s="39">
        <f t="shared" si="1"/>
        <v>5504.754</v>
      </c>
      <c r="K125" s="18" t="s">
        <v>103</v>
      </c>
    </row>
    <row r="126" s="3" customFormat="1" ht="14.5" customHeight="1" spans="1:11">
      <c r="A126" s="18">
        <v>123</v>
      </c>
      <c r="B126" s="28" t="s">
        <v>270</v>
      </c>
      <c r="C126" s="29" t="s">
        <v>271</v>
      </c>
      <c r="D126" s="21">
        <v>202201</v>
      </c>
      <c r="E126" s="18">
        <v>202212</v>
      </c>
      <c r="F126" s="18">
        <v>10</v>
      </c>
      <c r="G126" s="18">
        <v>10</v>
      </c>
      <c r="H126" s="18">
        <v>0</v>
      </c>
      <c r="I126" s="39">
        <v>4345.5</v>
      </c>
      <c r="J126" s="39">
        <f t="shared" si="1"/>
        <v>2607.3</v>
      </c>
      <c r="K126" s="18" t="s">
        <v>103</v>
      </c>
    </row>
    <row r="127" s="3" customFormat="1" ht="14.5" customHeight="1" spans="1:11">
      <c r="A127" s="24">
        <v>124</v>
      </c>
      <c r="B127" s="28" t="s">
        <v>272</v>
      </c>
      <c r="C127" s="29" t="s">
        <v>273</v>
      </c>
      <c r="D127" s="21">
        <v>202201</v>
      </c>
      <c r="E127" s="18">
        <v>202212</v>
      </c>
      <c r="F127" s="18">
        <v>373</v>
      </c>
      <c r="G127" s="18">
        <v>363</v>
      </c>
      <c r="H127" s="18">
        <v>10</v>
      </c>
      <c r="I127" s="39">
        <v>177535.25</v>
      </c>
      <c r="J127" s="39">
        <f t="shared" si="1"/>
        <v>106521.15</v>
      </c>
      <c r="K127" s="18" t="s">
        <v>103</v>
      </c>
    </row>
    <row r="128" s="3" customFormat="1" ht="14.5" customHeight="1" spans="1:11">
      <c r="A128" s="18">
        <v>125</v>
      </c>
      <c r="B128" s="28" t="s">
        <v>274</v>
      </c>
      <c r="C128" s="29" t="s">
        <v>275</v>
      </c>
      <c r="D128" s="21">
        <v>202201</v>
      </c>
      <c r="E128" s="18">
        <v>202212</v>
      </c>
      <c r="F128" s="18">
        <v>4</v>
      </c>
      <c r="G128" s="18">
        <v>6</v>
      </c>
      <c r="H128" s="18">
        <v>0</v>
      </c>
      <c r="I128" s="39">
        <v>2755.84</v>
      </c>
      <c r="J128" s="39">
        <f t="shared" si="1"/>
        <v>1653.504</v>
      </c>
      <c r="K128" s="18" t="s">
        <v>103</v>
      </c>
    </row>
    <row r="129" s="3" customFormat="1" ht="14.5" customHeight="1" spans="1:11">
      <c r="A129" s="24">
        <v>126</v>
      </c>
      <c r="B129" s="28" t="s">
        <v>276</v>
      </c>
      <c r="C129" s="29" t="s">
        <v>277</v>
      </c>
      <c r="D129" s="21">
        <v>202201</v>
      </c>
      <c r="E129" s="18">
        <v>202212</v>
      </c>
      <c r="F129" s="18">
        <v>6</v>
      </c>
      <c r="G129" s="18">
        <v>5</v>
      </c>
      <c r="H129" s="18">
        <v>1</v>
      </c>
      <c r="I129" s="39">
        <v>2460.97</v>
      </c>
      <c r="J129" s="39">
        <f t="shared" si="1"/>
        <v>1476.582</v>
      </c>
      <c r="K129" s="18" t="s">
        <v>103</v>
      </c>
    </row>
    <row r="130" s="3" customFormat="1" ht="14.5" customHeight="1" spans="1:11">
      <c r="A130" s="18">
        <v>127</v>
      </c>
      <c r="B130" s="28" t="s">
        <v>278</v>
      </c>
      <c r="C130" s="29" t="s">
        <v>279</v>
      </c>
      <c r="D130" s="21">
        <v>202201</v>
      </c>
      <c r="E130" s="18">
        <v>202212</v>
      </c>
      <c r="F130" s="18">
        <v>2</v>
      </c>
      <c r="G130" s="18">
        <v>2</v>
      </c>
      <c r="H130" s="18">
        <v>2</v>
      </c>
      <c r="I130" s="39">
        <v>944.88</v>
      </c>
      <c r="J130" s="39">
        <f t="shared" si="1"/>
        <v>566.928</v>
      </c>
      <c r="K130" s="18" t="s">
        <v>103</v>
      </c>
    </row>
    <row r="131" s="3" customFormat="1" ht="14.5" customHeight="1" spans="1:11">
      <c r="A131" s="24">
        <v>128</v>
      </c>
      <c r="B131" s="28" t="s">
        <v>280</v>
      </c>
      <c r="C131" s="29" t="s">
        <v>281</v>
      </c>
      <c r="D131" s="21">
        <v>202201</v>
      </c>
      <c r="E131" s="18">
        <v>202212</v>
      </c>
      <c r="F131" s="18">
        <v>239</v>
      </c>
      <c r="G131" s="18">
        <v>264</v>
      </c>
      <c r="H131" s="18">
        <v>0</v>
      </c>
      <c r="I131" s="39">
        <v>119416.74</v>
      </c>
      <c r="J131" s="39">
        <f t="shared" si="1"/>
        <v>71650.044</v>
      </c>
      <c r="K131" s="18" t="s">
        <v>103</v>
      </c>
    </row>
    <row r="132" s="3" customFormat="1" ht="14.5" customHeight="1" spans="1:11">
      <c r="A132" s="18">
        <v>129</v>
      </c>
      <c r="B132" s="28" t="s">
        <v>282</v>
      </c>
      <c r="C132" s="29" t="s">
        <v>283</v>
      </c>
      <c r="D132" s="21">
        <v>202201</v>
      </c>
      <c r="E132" s="18">
        <v>202212</v>
      </c>
      <c r="F132" s="18">
        <v>1</v>
      </c>
      <c r="G132" s="18">
        <v>1</v>
      </c>
      <c r="H132" s="18">
        <v>0</v>
      </c>
      <c r="I132" s="39">
        <v>438.76</v>
      </c>
      <c r="J132" s="39">
        <f t="shared" si="1"/>
        <v>263.256</v>
      </c>
      <c r="K132" s="18" t="s">
        <v>103</v>
      </c>
    </row>
    <row r="133" s="3" customFormat="1" ht="14.5" customHeight="1" spans="1:11">
      <c r="A133" s="24">
        <v>130</v>
      </c>
      <c r="B133" s="32" t="s">
        <v>284</v>
      </c>
      <c r="C133" s="33" t="s">
        <v>285</v>
      </c>
      <c r="D133" s="21">
        <v>202201</v>
      </c>
      <c r="E133" s="18">
        <v>202212</v>
      </c>
      <c r="F133" s="22">
        <v>6</v>
      </c>
      <c r="G133" s="22">
        <v>6</v>
      </c>
      <c r="H133" s="22">
        <v>0</v>
      </c>
      <c r="I133" s="38">
        <v>2918.01</v>
      </c>
      <c r="J133" s="39">
        <f t="shared" si="1"/>
        <v>1750.806</v>
      </c>
      <c r="K133" s="18" t="s">
        <v>103</v>
      </c>
    </row>
    <row r="134" s="3" customFormat="1" ht="14.5" customHeight="1" spans="1:11">
      <c r="A134" s="18">
        <v>131</v>
      </c>
      <c r="B134" s="28" t="s">
        <v>286</v>
      </c>
      <c r="C134" s="29" t="s">
        <v>287</v>
      </c>
      <c r="D134" s="21">
        <v>202201</v>
      </c>
      <c r="E134" s="18">
        <v>202212</v>
      </c>
      <c r="F134" s="18">
        <v>13</v>
      </c>
      <c r="G134" s="18">
        <v>13</v>
      </c>
      <c r="H134" s="18">
        <v>0</v>
      </c>
      <c r="I134" s="39">
        <v>7618.07</v>
      </c>
      <c r="J134" s="39">
        <f t="shared" ref="J134:J197" si="2">I134*0.6</f>
        <v>4570.842</v>
      </c>
      <c r="K134" s="18" t="s">
        <v>103</v>
      </c>
    </row>
    <row r="135" s="3" customFormat="1" ht="14.5" customHeight="1" spans="1:11">
      <c r="A135" s="24">
        <v>132</v>
      </c>
      <c r="B135" s="28" t="s">
        <v>288</v>
      </c>
      <c r="C135" s="29" t="s">
        <v>289</v>
      </c>
      <c r="D135" s="21">
        <v>202201</v>
      </c>
      <c r="E135" s="18">
        <v>202212</v>
      </c>
      <c r="F135" s="18">
        <v>2</v>
      </c>
      <c r="G135" s="18">
        <v>2</v>
      </c>
      <c r="H135" s="18">
        <v>0</v>
      </c>
      <c r="I135" s="39">
        <v>944.88</v>
      </c>
      <c r="J135" s="39">
        <f t="shared" si="2"/>
        <v>566.928</v>
      </c>
      <c r="K135" s="18" t="s">
        <v>103</v>
      </c>
    </row>
    <row r="136" s="3" customFormat="1" ht="14.5" customHeight="1" spans="1:11">
      <c r="A136" s="18">
        <v>133</v>
      </c>
      <c r="B136" s="28" t="s">
        <v>290</v>
      </c>
      <c r="C136" s="29" t="s">
        <v>291</v>
      </c>
      <c r="D136" s="21">
        <v>202201</v>
      </c>
      <c r="E136" s="18">
        <v>202212</v>
      </c>
      <c r="F136" s="18">
        <v>2</v>
      </c>
      <c r="G136" s="18">
        <v>3</v>
      </c>
      <c r="H136" s="18">
        <v>0</v>
      </c>
      <c r="I136" s="39">
        <v>1278.74</v>
      </c>
      <c r="J136" s="39">
        <f t="shared" si="2"/>
        <v>767.244</v>
      </c>
      <c r="K136" s="18" t="s">
        <v>103</v>
      </c>
    </row>
    <row r="137" s="3" customFormat="1" ht="14.5" customHeight="1" spans="1:11">
      <c r="A137" s="24">
        <v>134</v>
      </c>
      <c r="B137" s="32" t="s">
        <v>292</v>
      </c>
      <c r="C137" s="33" t="s">
        <v>293</v>
      </c>
      <c r="D137" s="21">
        <v>202201</v>
      </c>
      <c r="E137" s="18">
        <v>202212</v>
      </c>
      <c r="F137" s="22">
        <v>1</v>
      </c>
      <c r="G137" s="22">
        <v>2</v>
      </c>
      <c r="H137" s="22">
        <v>0</v>
      </c>
      <c r="I137" s="38">
        <v>600.45</v>
      </c>
      <c r="J137" s="39">
        <f t="shared" si="2"/>
        <v>360.27</v>
      </c>
      <c r="K137" s="18" t="s">
        <v>103</v>
      </c>
    </row>
    <row r="138" s="3" customFormat="1" ht="14.5" customHeight="1" spans="1:11">
      <c r="A138" s="18">
        <v>135</v>
      </c>
      <c r="B138" s="28" t="s">
        <v>294</v>
      </c>
      <c r="C138" s="29" t="s">
        <v>295</v>
      </c>
      <c r="D138" s="21">
        <v>202201</v>
      </c>
      <c r="E138" s="18">
        <v>202212</v>
      </c>
      <c r="F138" s="18">
        <v>7</v>
      </c>
      <c r="G138" s="18">
        <v>8</v>
      </c>
      <c r="H138" s="18">
        <v>0</v>
      </c>
      <c r="I138" s="39">
        <v>3367.14</v>
      </c>
      <c r="J138" s="39">
        <f t="shared" si="2"/>
        <v>2020.284</v>
      </c>
      <c r="K138" s="18" t="s">
        <v>103</v>
      </c>
    </row>
    <row r="139" s="3" customFormat="1" ht="14.5" customHeight="1" spans="1:11">
      <c r="A139" s="24">
        <v>136</v>
      </c>
      <c r="B139" s="28" t="s">
        <v>296</v>
      </c>
      <c r="C139" s="29" t="s">
        <v>297</v>
      </c>
      <c r="D139" s="21">
        <v>202201</v>
      </c>
      <c r="E139" s="18">
        <v>202212</v>
      </c>
      <c r="F139" s="18">
        <v>6</v>
      </c>
      <c r="G139" s="18">
        <v>6</v>
      </c>
      <c r="H139" s="18">
        <v>0</v>
      </c>
      <c r="I139" s="39">
        <v>2713.35</v>
      </c>
      <c r="J139" s="39">
        <f t="shared" si="2"/>
        <v>1628.01</v>
      </c>
      <c r="K139" s="18" t="s">
        <v>103</v>
      </c>
    </row>
    <row r="140" s="3" customFormat="1" ht="14.5" customHeight="1" spans="1:11">
      <c r="A140" s="18">
        <v>137</v>
      </c>
      <c r="B140" s="28" t="s">
        <v>298</v>
      </c>
      <c r="C140" s="29" t="s">
        <v>299</v>
      </c>
      <c r="D140" s="21">
        <v>202201</v>
      </c>
      <c r="E140" s="18">
        <v>202212</v>
      </c>
      <c r="F140" s="18">
        <v>17</v>
      </c>
      <c r="G140" s="18">
        <v>16</v>
      </c>
      <c r="H140" s="18">
        <v>1</v>
      </c>
      <c r="I140" s="39">
        <v>8051.86</v>
      </c>
      <c r="J140" s="39">
        <f t="shared" si="2"/>
        <v>4831.116</v>
      </c>
      <c r="K140" s="18" t="s">
        <v>103</v>
      </c>
    </row>
    <row r="141" s="3" customFormat="1" ht="14.5" customHeight="1" spans="1:11">
      <c r="A141" s="24">
        <v>138</v>
      </c>
      <c r="B141" s="28" t="s">
        <v>300</v>
      </c>
      <c r="C141" s="29" t="s">
        <v>301</v>
      </c>
      <c r="D141" s="21">
        <v>202201</v>
      </c>
      <c r="E141" s="18">
        <v>202212</v>
      </c>
      <c r="F141" s="18">
        <v>44</v>
      </c>
      <c r="G141" s="18">
        <v>42</v>
      </c>
      <c r="H141" s="18">
        <v>2</v>
      </c>
      <c r="I141" s="39">
        <v>20381.03</v>
      </c>
      <c r="J141" s="39">
        <f t="shared" si="2"/>
        <v>12228.618</v>
      </c>
      <c r="K141" s="18" t="s">
        <v>103</v>
      </c>
    </row>
    <row r="142" s="3" customFormat="1" ht="14.5" customHeight="1" spans="1:11">
      <c r="A142" s="18">
        <v>139</v>
      </c>
      <c r="B142" s="28" t="s">
        <v>302</v>
      </c>
      <c r="C142" s="29" t="s">
        <v>303</v>
      </c>
      <c r="D142" s="21">
        <v>202201</v>
      </c>
      <c r="E142" s="18">
        <v>202212</v>
      </c>
      <c r="F142" s="18">
        <v>1</v>
      </c>
      <c r="G142" s="18">
        <v>1</v>
      </c>
      <c r="H142" s="18">
        <v>0</v>
      </c>
      <c r="I142" s="39">
        <v>472.44</v>
      </c>
      <c r="J142" s="39">
        <f t="shared" si="2"/>
        <v>283.464</v>
      </c>
      <c r="K142" s="18" t="s">
        <v>103</v>
      </c>
    </row>
    <row r="143" s="3" customFormat="1" ht="14.5" customHeight="1" spans="1:11">
      <c r="A143" s="24">
        <v>140</v>
      </c>
      <c r="B143" s="28" t="s">
        <v>304</v>
      </c>
      <c r="C143" s="29" t="s">
        <v>305</v>
      </c>
      <c r="D143" s="21">
        <v>202201</v>
      </c>
      <c r="E143" s="18">
        <v>202212</v>
      </c>
      <c r="F143" s="18">
        <v>5</v>
      </c>
      <c r="G143" s="18">
        <v>17</v>
      </c>
      <c r="H143" s="18">
        <v>0</v>
      </c>
      <c r="I143" s="39">
        <v>5159.77</v>
      </c>
      <c r="J143" s="39">
        <f t="shared" si="2"/>
        <v>3095.862</v>
      </c>
      <c r="K143" s="18" t="s">
        <v>103</v>
      </c>
    </row>
    <row r="144" s="3" customFormat="1" ht="14.5" customHeight="1" spans="1:11">
      <c r="A144" s="18">
        <v>141</v>
      </c>
      <c r="B144" s="28" t="s">
        <v>306</v>
      </c>
      <c r="C144" s="29" t="s">
        <v>307</v>
      </c>
      <c r="D144" s="21">
        <v>202201</v>
      </c>
      <c r="E144" s="18">
        <v>202212</v>
      </c>
      <c r="F144" s="18">
        <v>26</v>
      </c>
      <c r="G144" s="18">
        <v>25</v>
      </c>
      <c r="H144" s="18">
        <v>1</v>
      </c>
      <c r="I144" s="39">
        <v>13145.86</v>
      </c>
      <c r="J144" s="39">
        <f t="shared" si="2"/>
        <v>7887.516</v>
      </c>
      <c r="K144" s="18" t="s">
        <v>103</v>
      </c>
    </row>
    <row r="145" s="3" customFormat="1" ht="14.5" customHeight="1" spans="1:11">
      <c r="A145" s="24">
        <v>142</v>
      </c>
      <c r="B145" s="28" t="s">
        <v>308</v>
      </c>
      <c r="C145" s="29" t="s">
        <v>309</v>
      </c>
      <c r="D145" s="21">
        <v>202201</v>
      </c>
      <c r="E145" s="18">
        <v>202212</v>
      </c>
      <c r="F145" s="18">
        <v>12</v>
      </c>
      <c r="G145" s="18">
        <v>13</v>
      </c>
      <c r="H145" s="18">
        <v>0</v>
      </c>
      <c r="I145" s="39">
        <v>5701.71</v>
      </c>
      <c r="J145" s="39">
        <f t="shared" si="2"/>
        <v>3421.026</v>
      </c>
      <c r="K145" s="18" t="s">
        <v>103</v>
      </c>
    </row>
    <row r="146" s="3" customFormat="1" ht="14.5" customHeight="1" spans="1:11">
      <c r="A146" s="18">
        <v>143</v>
      </c>
      <c r="B146" s="28" t="s">
        <v>310</v>
      </c>
      <c r="C146" s="29" t="s">
        <v>311</v>
      </c>
      <c r="D146" s="21">
        <v>202201</v>
      </c>
      <c r="E146" s="18">
        <v>202212</v>
      </c>
      <c r="F146" s="18">
        <v>5</v>
      </c>
      <c r="G146" s="18">
        <v>12</v>
      </c>
      <c r="H146" s="18">
        <v>0</v>
      </c>
      <c r="I146" s="39">
        <v>3805.86</v>
      </c>
      <c r="J146" s="39">
        <f t="shared" si="2"/>
        <v>2283.516</v>
      </c>
      <c r="K146" s="18" t="s">
        <v>103</v>
      </c>
    </row>
    <row r="147" s="3" customFormat="1" ht="14.5" customHeight="1" spans="1:11">
      <c r="A147" s="24">
        <v>144</v>
      </c>
      <c r="B147" s="28" t="s">
        <v>312</v>
      </c>
      <c r="C147" s="29" t="s">
        <v>313</v>
      </c>
      <c r="D147" s="21">
        <v>202201</v>
      </c>
      <c r="E147" s="18">
        <v>202212</v>
      </c>
      <c r="F147" s="18">
        <v>4</v>
      </c>
      <c r="G147" s="18">
        <v>4</v>
      </c>
      <c r="H147" s="18">
        <v>0</v>
      </c>
      <c r="I147" s="39">
        <v>2220</v>
      </c>
      <c r="J147" s="39">
        <f t="shared" si="2"/>
        <v>1332</v>
      </c>
      <c r="K147" s="18" t="s">
        <v>103</v>
      </c>
    </row>
    <row r="148" s="3" customFormat="1" ht="14.5" customHeight="1" spans="1:11">
      <c r="A148" s="18">
        <v>145</v>
      </c>
      <c r="B148" s="28" t="s">
        <v>314</v>
      </c>
      <c r="C148" s="29" t="s">
        <v>315</v>
      </c>
      <c r="D148" s="21">
        <v>202201</v>
      </c>
      <c r="E148" s="18">
        <v>202212</v>
      </c>
      <c r="F148" s="18">
        <v>5</v>
      </c>
      <c r="G148" s="18">
        <v>5</v>
      </c>
      <c r="H148" s="18">
        <v>0</v>
      </c>
      <c r="I148" s="39">
        <v>2193.8</v>
      </c>
      <c r="J148" s="39">
        <f t="shared" si="2"/>
        <v>1316.28</v>
      </c>
      <c r="K148" s="18" t="s">
        <v>103</v>
      </c>
    </row>
    <row r="149" s="3" customFormat="1" ht="14.5" customHeight="1" spans="1:11">
      <c r="A149" s="24">
        <v>146</v>
      </c>
      <c r="B149" s="28" t="s">
        <v>316</v>
      </c>
      <c r="C149" s="29" t="s">
        <v>317</v>
      </c>
      <c r="D149" s="21">
        <v>202201</v>
      </c>
      <c r="E149" s="18">
        <v>202212</v>
      </c>
      <c r="F149" s="18">
        <v>1</v>
      </c>
      <c r="G149" s="18">
        <v>7</v>
      </c>
      <c r="H149" s="18">
        <v>0</v>
      </c>
      <c r="I149" s="39">
        <v>2321.75</v>
      </c>
      <c r="J149" s="39">
        <f t="shared" si="2"/>
        <v>1393.05</v>
      </c>
      <c r="K149" s="18" t="s">
        <v>103</v>
      </c>
    </row>
    <row r="150" s="3" customFormat="1" ht="14.5" customHeight="1" spans="1:11">
      <c r="A150" s="18">
        <v>147</v>
      </c>
      <c r="B150" s="28" t="s">
        <v>318</v>
      </c>
      <c r="C150" s="29" t="s">
        <v>319</v>
      </c>
      <c r="D150" s="21">
        <v>202201</v>
      </c>
      <c r="E150" s="18">
        <v>202212</v>
      </c>
      <c r="F150" s="18">
        <v>8</v>
      </c>
      <c r="G150" s="18">
        <v>8</v>
      </c>
      <c r="H150" s="18">
        <v>0</v>
      </c>
      <c r="I150" s="39">
        <v>3476.4</v>
      </c>
      <c r="J150" s="39">
        <f t="shared" si="2"/>
        <v>2085.84</v>
      </c>
      <c r="K150" s="18" t="s">
        <v>103</v>
      </c>
    </row>
    <row r="151" s="3" customFormat="1" ht="14.5" customHeight="1" spans="1:11">
      <c r="A151" s="24">
        <v>148</v>
      </c>
      <c r="B151" s="32" t="s">
        <v>320</v>
      </c>
      <c r="C151" s="33" t="s">
        <v>321</v>
      </c>
      <c r="D151" s="21">
        <v>202201</v>
      </c>
      <c r="E151" s="18">
        <v>202212</v>
      </c>
      <c r="F151" s="22">
        <v>4</v>
      </c>
      <c r="G151" s="22">
        <v>4</v>
      </c>
      <c r="H151" s="22">
        <v>0</v>
      </c>
      <c r="I151" s="38">
        <v>1889.76</v>
      </c>
      <c r="J151" s="39">
        <f t="shared" si="2"/>
        <v>1133.856</v>
      </c>
      <c r="K151" s="18" t="s">
        <v>103</v>
      </c>
    </row>
    <row r="152" s="3" customFormat="1" ht="14.5" customHeight="1" spans="1:11">
      <c r="A152" s="18">
        <v>149</v>
      </c>
      <c r="B152" s="28" t="s">
        <v>322</v>
      </c>
      <c r="C152" s="29" t="s">
        <v>323</v>
      </c>
      <c r="D152" s="21">
        <v>202201</v>
      </c>
      <c r="E152" s="18">
        <v>202212</v>
      </c>
      <c r="F152" s="18">
        <v>2</v>
      </c>
      <c r="G152" s="18">
        <v>6</v>
      </c>
      <c r="H152" s="18">
        <v>0</v>
      </c>
      <c r="I152" s="39">
        <v>2086.66</v>
      </c>
      <c r="J152" s="39">
        <f t="shared" si="2"/>
        <v>1251.996</v>
      </c>
      <c r="K152" s="18" t="s">
        <v>103</v>
      </c>
    </row>
    <row r="153" s="3" customFormat="1" ht="14.5" customHeight="1" spans="1:11">
      <c r="A153" s="24">
        <v>150</v>
      </c>
      <c r="B153" s="28" t="s">
        <v>324</v>
      </c>
      <c r="C153" s="29" t="s">
        <v>325</v>
      </c>
      <c r="D153" s="21">
        <v>202201</v>
      </c>
      <c r="E153" s="18">
        <v>202212</v>
      </c>
      <c r="F153" s="18">
        <v>3</v>
      </c>
      <c r="G153" s="18">
        <v>5</v>
      </c>
      <c r="H153" s="18">
        <v>0</v>
      </c>
      <c r="I153" s="39">
        <v>1653.54</v>
      </c>
      <c r="J153" s="39">
        <f t="shared" si="2"/>
        <v>992.124</v>
      </c>
      <c r="K153" s="18" t="s">
        <v>103</v>
      </c>
    </row>
    <row r="154" s="3" customFormat="1" ht="14.5" customHeight="1" spans="1:11">
      <c r="A154" s="18">
        <v>151</v>
      </c>
      <c r="B154" s="32" t="s">
        <v>326</v>
      </c>
      <c r="C154" s="33" t="s">
        <v>327</v>
      </c>
      <c r="D154" s="21">
        <v>202201</v>
      </c>
      <c r="E154" s="18">
        <v>202212</v>
      </c>
      <c r="F154" s="22">
        <v>1</v>
      </c>
      <c r="G154" s="22">
        <v>1</v>
      </c>
      <c r="H154" s="22">
        <v>0</v>
      </c>
      <c r="I154" s="38">
        <v>434.55</v>
      </c>
      <c r="J154" s="39">
        <f t="shared" si="2"/>
        <v>260.73</v>
      </c>
      <c r="K154" s="18" t="s">
        <v>103</v>
      </c>
    </row>
    <row r="155" s="3" customFormat="1" ht="14.5" customHeight="1" spans="1:11">
      <c r="A155" s="24">
        <v>152</v>
      </c>
      <c r="B155" s="28" t="s">
        <v>328</v>
      </c>
      <c r="C155" s="29" t="s">
        <v>329</v>
      </c>
      <c r="D155" s="21">
        <v>202201</v>
      </c>
      <c r="E155" s="18">
        <v>202212</v>
      </c>
      <c r="F155" s="18">
        <v>10</v>
      </c>
      <c r="G155" s="18">
        <v>9</v>
      </c>
      <c r="H155" s="18">
        <v>1</v>
      </c>
      <c r="I155" s="39">
        <v>5318.28</v>
      </c>
      <c r="J155" s="39">
        <f t="shared" si="2"/>
        <v>3190.968</v>
      </c>
      <c r="K155" s="18" t="s">
        <v>103</v>
      </c>
    </row>
    <row r="156" s="3" customFormat="1" ht="14.5" customHeight="1" spans="1:11">
      <c r="A156" s="18">
        <v>153</v>
      </c>
      <c r="B156" s="28" t="s">
        <v>330</v>
      </c>
      <c r="C156" s="29" t="s">
        <v>331</v>
      </c>
      <c r="D156" s="21">
        <v>202201</v>
      </c>
      <c r="E156" s="18">
        <v>202212</v>
      </c>
      <c r="F156" s="18">
        <v>32</v>
      </c>
      <c r="G156" s="18">
        <v>35</v>
      </c>
      <c r="H156" s="18">
        <v>0</v>
      </c>
      <c r="I156" s="39">
        <v>16149.11</v>
      </c>
      <c r="J156" s="39">
        <f t="shared" si="2"/>
        <v>9689.466</v>
      </c>
      <c r="K156" s="18" t="s">
        <v>103</v>
      </c>
    </row>
    <row r="157" s="3" customFormat="1" ht="14.5" customHeight="1" spans="1:11">
      <c r="A157" s="24">
        <v>154</v>
      </c>
      <c r="B157" s="28" t="s">
        <v>332</v>
      </c>
      <c r="C157" s="29" t="s">
        <v>333</v>
      </c>
      <c r="D157" s="21">
        <v>202201</v>
      </c>
      <c r="E157" s="18">
        <v>202212</v>
      </c>
      <c r="F157" s="18">
        <v>13</v>
      </c>
      <c r="G157" s="18">
        <v>16</v>
      </c>
      <c r="H157" s="18">
        <v>0</v>
      </c>
      <c r="I157" s="39">
        <v>6500.71</v>
      </c>
      <c r="J157" s="39">
        <f t="shared" si="2"/>
        <v>3900.426</v>
      </c>
      <c r="K157" s="18" t="s">
        <v>103</v>
      </c>
    </row>
    <row r="158" s="3" customFormat="1" ht="14.5" customHeight="1" spans="1:11">
      <c r="A158" s="18">
        <v>155</v>
      </c>
      <c r="B158" s="28" t="s">
        <v>334</v>
      </c>
      <c r="C158" s="29" t="s">
        <v>335</v>
      </c>
      <c r="D158" s="21">
        <v>202201</v>
      </c>
      <c r="E158" s="18">
        <v>202212</v>
      </c>
      <c r="F158" s="18">
        <v>1</v>
      </c>
      <c r="G158" s="18">
        <v>1</v>
      </c>
      <c r="H158" s="18">
        <v>0</v>
      </c>
      <c r="I158" s="39">
        <v>600</v>
      </c>
      <c r="J158" s="39">
        <f t="shared" si="2"/>
        <v>360</v>
      </c>
      <c r="K158" s="18" t="s">
        <v>103</v>
      </c>
    </row>
    <row r="159" s="3" customFormat="1" ht="14.5" customHeight="1" spans="1:11">
      <c r="A159" s="24">
        <v>156</v>
      </c>
      <c r="B159" s="28" t="s">
        <v>336</v>
      </c>
      <c r="C159" s="29" t="s">
        <v>337</v>
      </c>
      <c r="D159" s="21">
        <v>202201</v>
      </c>
      <c r="E159" s="18">
        <v>202212</v>
      </c>
      <c r="F159" s="18">
        <v>1</v>
      </c>
      <c r="G159" s="18">
        <v>1</v>
      </c>
      <c r="H159" s="18">
        <v>0</v>
      </c>
      <c r="I159" s="39">
        <v>473.92</v>
      </c>
      <c r="J159" s="39">
        <f t="shared" si="2"/>
        <v>284.352</v>
      </c>
      <c r="K159" s="18" t="s">
        <v>103</v>
      </c>
    </row>
    <row r="160" s="3" customFormat="1" ht="14.5" customHeight="1" spans="1:11">
      <c r="A160" s="18">
        <v>157</v>
      </c>
      <c r="B160" s="32" t="s">
        <v>338</v>
      </c>
      <c r="C160" s="33" t="s">
        <v>339</v>
      </c>
      <c r="D160" s="21">
        <v>202201</v>
      </c>
      <c r="E160" s="18">
        <v>202212</v>
      </c>
      <c r="F160" s="22">
        <v>9</v>
      </c>
      <c r="G160" s="22">
        <v>10</v>
      </c>
      <c r="H160" s="22">
        <v>0</v>
      </c>
      <c r="I160" s="38">
        <v>4171.84</v>
      </c>
      <c r="J160" s="39">
        <f t="shared" si="2"/>
        <v>2503.104</v>
      </c>
      <c r="K160" s="18" t="s">
        <v>103</v>
      </c>
    </row>
    <row r="161" s="3" customFormat="1" ht="14.5" customHeight="1" spans="1:11">
      <c r="A161" s="24">
        <v>158</v>
      </c>
      <c r="B161" s="28" t="s">
        <v>340</v>
      </c>
      <c r="C161" s="29" t="s">
        <v>341</v>
      </c>
      <c r="D161" s="21">
        <v>202201</v>
      </c>
      <c r="E161" s="18">
        <v>202212</v>
      </c>
      <c r="F161" s="18">
        <v>7</v>
      </c>
      <c r="G161" s="18">
        <v>10</v>
      </c>
      <c r="H161" s="18">
        <v>0</v>
      </c>
      <c r="I161" s="39">
        <v>3821.85</v>
      </c>
      <c r="J161" s="39">
        <f t="shared" si="2"/>
        <v>2293.11</v>
      </c>
      <c r="K161" s="18" t="s">
        <v>103</v>
      </c>
    </row>
    <row r="162" s="3" customFormat="1" ht="14.5" customHeight="1" spans="1:11">
      <c r="A162" s="18">
        <v>159</v>
      </c>
      <c r="B162" s="32" t="s">
        <v>342</v>
      </c>
      <c r="C162" s="33" t="s">
        <v>343</v>
      </c>
      <c r="D162" s="21">
        <v>202201</v>
      </c>
      <c r="E162" s="18">
        <v>202212</v>
      </c>
      <c r="F162" s="22">
        <v>5</v>
      </c>
      <c r="G162" s="22">
        <v>5</v>
      </c>
      <c r="H162" s="22">
        <v>0</v>
      </c>
      <c r="I162" s="38">
        <v>2362.2</v>
      </c>
      <c r="J162" s="39">
        <f t="shared" si="2"/>
        <v>1417.32</v>
      </c>
      <c r="K162" s="18" t="s">
        <v>103</v>
      </c>
    </row>
    <row r="163" s="3" customFormat="1" ht="14.5" customHeight="1" spans="1:11">
      <c r="A163" s="24">
        <v>160</v>
      </c>
      <c r="B163" s="28" t="s">
        <v>344</v>
      </c>
      <c r="C163" s="29" t="s">
        <v>345</v>
      </c>
      <c r="D163" s="21">
        <v>202201</v>
      </c>
      <c r="E163" s="18">
        <v>202212</v>
      </c>
      <c r="F163" s="18">
        <v>19</v>
      </c>
      <c r="G163" s="18">
        <v>18</v>
      </c>
      <c r="H163" s="18">
        <v>1</v>
      </c>
      <c r="I163" s="39">
        <v>10223.09</v>
      </c>
      <c r="J163" s="39">
        <f t="shared" si="2"/>
        <v>6133.854</v>
      </c>
      <c r="K163" s="18" t="s">
        <v>103</v>
      </c>
    </row>
    <row r="164" s="3" customFormat="1" ht="14.5" customHeight="1" spans="1:11">
      <c r="A164" s="18">
        <v>161</v>
      </c>
      <c r="B164" s="28" t="s">
        <v>346</v>
      </c>
      <c r="C164" s="29" t="s">
        <v>347</v>
      </c>
      <c r="D164" s="21">
        <v>202201</v>
      </c>
      <c r="E164" s="18">
        <v>202212</v>
      </c>
      <c r="F164" s="18">
        <v>3</v>
      </c>
      <c r="G164" s="18">
        <v>3</v>
      </c>
      <c r="H164" s="18">
        <v>0</v>
      </c>
      <c r="I164" s="39">
        <v>1805.52</v>
      </c>
      <c r="J164" s="39">
        <f t="shared" si="2"/>
        <v>1083.312</v>
      </c>
      <c r="K164" s="18" t="s">
        <v>103</v>
      </c>
    </row>
    <row r="165" s="3" customFormat="1" ht="14.5" customHeight="1" spans="1:11">
      <c r="A165" s="24">
        <v>162</v>
      </c>
      <c r="B165" s="28" t="s">
        <v>348</v>
      </c>
      <c r="C165" s="29" t="s">
        <v>349</v>
      </c>
      <c r="D165" s="21">
        <v>202201</v>
      </c>
      <c r="E165" s="18">
        <v>202212</v>
      </c>
      <c r="F165" s="18">
        <v>1</v>
      </c>
      <c r="G165" s="18">
        <v>1</v>
      </c>
      <c r="H165" s="18">
        <v>0</v>
      </c>
      <c r="I165" s="39">
        <v>480</v>
      </c>
      <c r="J165" s="39">
        <f t="shared" si="2"/>
        <v>288</v>
      </c>
      <c r="K165" s="18" t="s">
        <v>103</v>
      </c>
    </row>
    <row r="166" s="3" customFormat="1" ht="14.5" customHeight="1" spans="1:11">
      <c r="A166" s="18">
        <v>163</v>
      </c>
      <c r="B166" s="28" t="s">
        <v>350</v>
      </c>
      <c r="C166" s="29" t="s">
        <v>351</v>
      </c>
      <c r="D166" s="21">
        <v>202201</v>
      </c>
      <c r="E166" s="18">
        <v>202212</v>
      </c>
      <c r="F166" s="18">
        <v>5</v>
      </c>
      <c r="G166" s="18">
        <v>5</v>
      </c>
      <c r="H166" s="18">
        <v>0</v>
      </c>
      <c r="I166" s="39">
        <v>2901.96</v>
      </c>
      <c r="J166" s="39">
        <f t="shared" si="2"/>
        <v>1741.176</v>
      </c>
      <c r="K166" s="18" t="s">
        <v>103</v>
      </c>
    </row>
    <row r="167" s="3" customFormat="1" ht="14.5" customHeight="1" spans="1:11">
      <c r="A167" s="24">
        <v>164</v>
      </c>
      <c r="B167" s="28" t="s">
        <v>352</v>
      </c>
      <c r="C167" s="29" t="s">
        <v>353</v>
      </c>
      <c r="D167" s="21">
        <v>202201</v>
      </c>
      <c r="E167" s="18">
        <v>202212</v>
      </c>
      <c r="F167" s="18">
        <v>19</v>
      </c>
      <c r="G167" s="18">
        <v>19</v>
      </c>
      <c r="H167" s="18">
        <v>0</v>
      </c>
      <c r="I167" s="39">
        <v>8421.3</v>
      </c>
      <c r="J167" s="39">
        <f t="shared" si="2"/>
        <v>5052.78</v>
      </c>
      <c r="K167" s="18" t="s">
        <v>103</v>
      </c>
    </row>
    <row r="168" s="3" customFormat="1" ht="14.5" customHeight="1" spans="1:11">
      <c r="A168" s="18">
        <v>165</v>
      </c>
      <c r="B168" s="28" t="s">
        <v>354</v>
      </c>
      <c r="C168" s="29" t="s">
        <v>355</v>
      </c>
      <c r="D168" s="21">
        <v>202201</v>
      </c>
      <c r="E168" s="18">
        <v>202212</v>
      </c>
      <c r="F168" s="18">
        <v>6</v>
      </c>
      <c r="G168" s="18">
        <v>5</v>
      </c>
      <c r="H168" s="18">
        <v>1</v>
      </c>
      <c r="I168" s="39">
        <v>2481.24</v>
      </c>
      <c r="J168" s="39">
        <f t="shared" si="2"/>
        <v>1488.744</v>
      </c>
      <c r="K168" s="18" t="s">
        <v>103</v>
      </c>
    </row>
    <row r="169" s="3" customFormat="1" ht="14.5" customHeight="1" spans="1:11">
      <c r="A169" s="24">
        <v>166</v>
      </c>
      <c r="B169" s="28" t="s">
        <v>356</v>
      </c>
      <c r="C169" s="29" t="s">
        <v>357</v>
      </c>
      <c r="D169" s="21">
        <v>202201</v>
      </c>
      <c r="E169" s="18">
        <v>202212</v>
      </c>
      <c r="F169" s="18">
        <v>3</v>
      </c>
      <c r="G169" s="18">
        <v>3</v>
      </c>
      <c r="H169" s="18">
        <v>0</v>
      </c>
      <c r="I169" s="39">
        <v>3000</v>
      </c>
      <c r="J169" s="39">
        <f t="shared" si="2"/>
        <v>1800</v>
      </c>
      <c r="K169" s="18" t="s">
        <v>103</v>
      </c>
    </row>
    <row r="170" s="3" customFormat="1" ht="14.5" customHeight="1" spans="1:11">
      <c r="A170" s="18">
        <v>167</v>
      </c>
      <c r="B170" s="28" t="s">
        <v>358</v>
      </c>
      <c r="C170" s="29" t="s">
        <v>359</v>
      </c>
      <c r="D170" s="21">
        <v>202201</v>
      </c>
      <c r="E170" s="18">
        <v>202212</v>
      </c>
      <c r="F170" s="18">
        <v>7</v>
      </c>
      <c r="G170" s="18">
        <v>7</v>
      </c>
      <c r="H170" s="18">
        <v>0</v>
      </c>
      <c r="I170" s="39">
        <v>3239.26</v>
      </c>
      <c r="J170" s="39">
        <f t="shared" si="2"/>
        <v>1943.556</v>
      </c>
      <c r="K170" s="18" t="s">
        <v>103</v>
      </c>
    </row>
    <row r="171" s="3" customFormat="1" ht="14.5" customHeight="1" spans="1:11">
      <c r="A171" s="24">
        <v>168</v>
      </c>
      <c r="B171" s="28" t="s">
        <v>360</v>
      </c>
      <c r="C171" s="29" t="s">
        <v>361</v>
      </c>
      <c r="D171" s="21">
        <v>202201</v>
      </c>
      <c r="E171" s="18">
        <v>202212</v>
      </c>
      <c r="F171" s="18">
        <v>2</v>
      </c>
      <c r="G171" s="18">
        <v>3</v>
      </c>
      <c r="H171" s="18">
        <v>0</v>
      </c>
      <c r="I171" s="39">
        <v>1052.05</v>
      </c>
      <c r="J171" s="39">
        <f t="shared" si="2"/>
        <v>631.23</v>
      </c>
      <c r="K171" s="18" t="s">
        <v>103</v>
      </c>
    </row>
    <row r="172" s="3" customFormat="1" ht="14.5" customHeight="1" spans="1:11">
      <c r="A172" s="18">
        <v>169</v>
      </c>
      <c r="B172" s="28" t="s">
        <v>362</v>
      </c>
      <c r="C172" s="29" t="s">
        <v>363</v>
      </c>
      <c r="D172" s="21">
        <v>202201</v>
      </c>
      <c r="E172" s="18">
        <v>202212</v>
      </c>
      <c r="F172" s="18">
        <v>2</v>
      </c>
      <c r="G172" s="18">
        <v>2</v>
      </c>
      <c r="H172" s="18">
        <v>0</v>
      </c>
      <c r="I172" s="39">
        <v>944.88</v>
      </c>
      <c r="J172" s="39">
        <f t="shared" si="2"/>
        <v>566.928</v>
      </c>
      <c r="K172" s="18" t="s">
        <v>103</v>
      </c>
    </row>
    <row r="173" s="3" customFormat="1" ht="14.5" customHeight="1" spans="1:11">
      <c r="A173" s="24">
        <v>170</v>
      </c>
      <c r="B173" s="28" t="s">
        <v>364</v>
      </c>
      <c r="C173" s="29" t="s">
        <v>365</v>
      </c>
      <c r="D173" s="21">
        <v>202201</v>
      </c>
      <c r="E173" s="18">
        <v>202212</v>
      </c>
      <c r="F173" s="18">
        <v>5</v>
      </c>
      <c r="G173" s="18">
        <v>4</v>
      </c>
      <c r="H173" s="18">
        <v>1</v>
      </c>
      <c r="I173" s="39">
        <v>2823</v>
      </c>
      <c r="J173" s="39">
        <f t="shared" si="2"/>
        <v>1693.8</v>
      </c>
      <c r="K173" s="18" t="s">
        <v>103</v>
      </c>
    </row>
    <row r="174" s="3" customFormat="1" ht="14.5" customHeight="1" spans="1:11">
      <c r="A174" s="18">
        <v>171</v>
      </c>
      <c r="B174" s="28" t="s">
        <v>366</v>
      </c>
      <c r="C174" s="29" t="s">
        <v>367</v>
      </c>
      <c r="D174" s="21">
        <v>202201</v>
      </c>
      <c r="E174" s="18">
        <v>202212</v>
      </c>
      <c r="F174" s="18">
        <v>1</v>
      </c>
      <c r="G174" s="18">
        <v>1</v>
      </c>
      <c r="H174" s="18">
        <v>0</v>
      </c>
      <c r="I174" s="39">
        <v>434.55</v>
      </c>
      <c r="J174" s="39">
        <f t="shared" si="2"/>
        <v>260.73</v>
      </c>
      <c r="K174" s="18" t="s">
        <v>103</v>
      </c>
    </row>
    <row r="175" s="3" customFormat="1" ht="14.5" customHeight="1" spans="1:11">
      <c r="A175" s="24">
        <v>172</v>
      </c>
      <c r="B175" s="28" t="s">
        <v>368</v>
      </c>
      <c r="C175" s="29" t="s">
        <v>369</v>
      </c>
      <c r="D175" s="21">
        <v>202201</v>
      </c>
      <c r="E175" s="18">
        <v>202212</v>
      </c>
      <c r="F175" s="18">
        <v>5</v>
      </c>
      <c r="G175" s="18">
        <v>5</v>
      </c>
      <c r="H175" s="18">
        <v>0</v>
      </c>
      <c r="I175" s="39">
        <v>2010.6</v>
      </c>
      <c r="J175" s="39">
        <f t="shared" si="2"/>
        <v>1206.36</v>
      </c>
      <c r="K175" s="18" t="s">
        <v>103</v>
      </c>
    </row>
    <row r="176" s="3" customFormat="1" ht="14.5" customHeight="1" spans="1:11">
      <c r="A176" s="18">
        <v>173</v>
      </c>
      <c r="B176" s="28" t="s">
        <v>370</v>
      </c>
      <c r="C176" s="29" t="s">
        <v>371</v>
      </c>
      <c r="D176" s="21">
        <v>202201</v>
      </c>
      <c r="E176" s="18">
        <v>202212</v>
      </c>
      <c r="F176" s="18">
        <v>25</v>
      </c>
      <c r="G176" s="18">
        <v>23</v>
      </c>
      <c r="H176" s="18">
        <v>2</v>
      </c>
      <c r="I176" s="39">
        <v>11256.84</v>
      </c>
      <c r="J176" s="39">
        <f t="shared" si="2"/>
        <v>6754.104</v>
      </c>
      <c r="K176" s="18" t="s">
        <v>103</v>
      </c>
    </row>
    <row r="177" s="3" customFormat="1" ht="14.5" customHeight="1" spans="1:11">
      <c r="A177" s="24">
        <v>174</v>
      </c>
      <c r="B177" s="28" t="s">
        <v>372</v>
      </c>
      <c r="C177" s="29" t="s">
        <v>373</v>
      </c>
      <c r="D177" s="21">
        <v>202201</v>
      </c>
      <c r="E177" s="18">
        <v>202212</v>
      </c>
      <c r="F177" s="18">
        <v>1</v>
      </c>
      <c r="G177" s="18">
        <v>2</v>
      </c>
      <c r="H177" s="18">
        <v>0</v>
      </c>
      <c r="I177" s="39">
        <v>552.66</v>
      </c>
      <c r="J177" s="39">
        <f t="shared" si="2"/>
        <v>331.596</v>
      </c>
      <c r="K177" s="18" t="s">
        <v>103</v>
      </c>
    </row>
    <row r="178" s="3" customFormat="1" ht="14.5" customHeight="1" spans="1:11">
      <c r="A178" s="18">
        <v>175</v>
      </c>
      <c r="B178" s="28" t="s">
        <v>374</v>
      </c>
      <c r="C178" s="29" t="s">
        <v>375</v>
      </c>
      <c r="D178" s="21">
        <v>202201</v>
      </c>
      <c r="E178" s="18">
        <v>202212</v>
      </c>
      <c r="F178" s="18">
        <v>6</v>
      </c>
      <c r="G178" s="18">
        <v>11</v>
      </c>
      <c r="H178" s="18">
        <v>0</v>
      </c>
      <c r="I178" s="39">
        <v>3884.4</v>
      </c>
      <c r="J178" s="39">
        <f t="shared" si="2"/>
        <v>2330.64</v>
      </c>
      <c r="K178" s="18" t="s">
        <v>103</v>
      </c>
    </row>
    <row r="179" s="3" customFormat="1" ht="14.5" customHeight="1" spans="1:11">
      <c r="A179" s="24">
        <v>176</v>
      </c>
      <c r="B179" s="28" t="s">
        <v>376</v>
      </c>
      <c r="C179" s="29" t="s">
        <v>377</v>
      </c>
      <c r="D179" s="21">
        <v>202201</v>
      </c>
      <c r="E179" s="18">
        <v>202212</v>
      </c>
      <c r="F179" s="18">
        <v>3</v>
      </c>
      <c r="G179" s="18">
        <v>3</v>
      </c>
      <c r="H179" s="18">
        <v>0</v>
      </c>
      <c r="I179" s="39">
        <v>1698.42</v>
      </c>
      <c r="J179" s="39">
        <f t="shared" si="2"/>
        <v>1019.052</v>
      </c>
      <c r="K179" s="18" t="s">
        <v>103</v>
      </c>
    </row>
    <row r="180" s="3" customFormat="1" ht="14.5" customHeight="1" spans="1:11">
      <c r="A180" s="18">
        <v>177</v>
      </c>
      <c r="B180" s="28" t="s">
        <v>378</v>
      </c>
      <c r="C180" s="29" t="s">
        <v>379</v>
      </c>
      <c r="D180" s="21">
        <v>202201</v>
      </c>
      <c r="E180" s="18">
        <v>202212</v>
      </c>
      <c r="F180" s="18">
        <v>27</v>
      </c>
      <c r="G180" s="18">
        <v>26</v>
      </c>
      <c r="H180" s="18">
        <v>1</v>
      </c>
      <c r="I180" s="39">
        <v>12866.38</v>
      </c>
      <c r="J180" s="39">
        <f t="shared" si="2"/>
        <v>7719.828</v>
      </c>
      <c r="K180" s="18" t="s">
        <v>103</v>
      </c>
    </row>
    <row r="181" s="3" customFormat="1" ht="14.5" customHeight="1" spans="1:11">
      <c r="A181" s="24">
        <v>178</v>
      </c>
      <c r="B181" s="32" t="s">
        <v>380</v>
      </c>
      <c r="C181" s="33" t="s">
        <v>381</v>
      </c>
      <c r="D181" s="21">
        <v>202201</v>
      </c>
      <c r="E181" s="18">
        <v>202212</v>
      </c>
      <c r="F181" s="22">
        <v>15</v>
      </c>
      <c r="G181" s="22">
        <v>13</v>
      </c>
      <c r="H181" s="22">
        <v>2</v>
      </c>
      <c r="I181" s="38">
        <v>6714.59</v>
      </c>
      <c r="J181" s="39">
        <f t="shared" si="2"/>
        <v>4028.754</v>
      </c>
      <c r="K181" s="18" t="s">
        <v>103</v>
      </c>
    </row>
    <row r="182" s="3" customFormat="1" ht="14.5" customHeight="1" spans="1:11">
      <c r="A182" s="18">
        <v>179</v>
      </c>
      <c r="B182" s="32" t="s">
        <v>382</v>
      </c>
      <c r="C182" s="33" t="s">
        <v>383</v>
      </c>
      <c r="D182" s="21">
        <v>202201</v>
      </c>
      <c r="E182" s="18">
        <v>202212</v>
      </c>
      <c r="F182" s="22">
        <v>3</v>
      </c>
      <c r="G182" s="22">
        <v>5</v>
      </c>
      <c r="H182" s="22">
        <v>0</v>
      </c>
      <c r="I182" s="38">
        <v>1483.43</v>
      </c>
      <c r="J182" s="39">
        <f t="shared" si="2"/>
        <v>890.058</v>
      </c>
      <c r="K182" s="18" t="s">
        <v>103</v>
      </c>
    </row>
    <row r="183" s="3" customFormat="1" ht="14.5" customHeight="1" spans="1:11">
      <c r="A183" s="24">
        <v>180</v>
      </c>
      <c r="B183" s="28" t="s">
        <v>384</v>
      </c>
      <c r="C183" s="29" t="s">
        <v>385</v>
      </c>
      <c r="D183" s="21">
        <v>202201</v>
      </c>
      <c r="E183" s="18">
        <v>202212</v>
      </c>
      <c r="F183" s="18">
        <v>21</v>
      </c>
      <c r="G183" s="18">
        <v>19</v>
      </c>
      <c r="H183" s="18">
        <v>2</v>
      </c>
      <c r="I183" s="39">
        <v>11343.03</v>
      </c>
      <c r="J183" s="39">
        <f t="shared" si="2"/>
        <v>6805.818</v>
      </c>
      <c r="K183" s="18" t="s">
        <v>103</v>
      </c>
    </row>
    <row r="184" s="3" customFormat="1" ht="14.5" customHeight="1" spans="1:11">
      <c r="A184" s="18">
        <v>181</v>
      </c>
      <c r="B184" s="28" t="s">
        <v>386</v>
      </c>
      <c r="C184" s="29" t="s">
        <v>387</v>
      </c>
      <c r="D184" s="21">
        <v>202201</v>
      </c>
      <c r="E184" s="18">
        <v>202212</v>
      </c>
      <c r="F184" s="18">
        <v>1</v>
      </c>
      <c r="G184" s="18">
        <v>1</v>
      </c>
      <c r="H184" s="18">
        <v>0</v>
      </c>
      <c r="I184" s="39">
        <v>480</v>
      </c>
      <c r="J184" s="39">
        <f t="shared" si="2"/>
        <v>288</v>
      </c>
      <c r="K184" s="18" t="s">
        <v>103</v>
      </c>
    </row>
    <row r="185" s="3" customFormat="1" ht="14.5" customHeight="1" spans="1:11">
      <c r="A185" s="24">
        <v>182</v>
      </c>
      <c r="B185" s="28" t="s">
        <v>388</v>
      </c>
      <c r="C185" s="29" t="s">
        <v>389</v>
      </c>
      <c r="D185" s="21">
        <v>202201</v>
      </c>
      <c r="E185" s="18">
        <v>202212</v>
      </c>
      <c r="F185" s="18">
        <v>16</v>
      </c>
      <c r="G185" s="18">
        <v>49</v>
      </c>
      <c r="H185" s="18">
        <v>0</v>
      </c>
      <c r="I185" s="39">
        <v>18877.76</v>
      </c>
      <c r="J185" s="39">
        <f t="shared" si="2"/>
        <v>11326.656</v>
      </c>
      <c r="K185" s="18" t="s">
        <v>103</v>
      </c>
    </row>
    <row r="186" s="3" customFormat="1" ht="14.5" customHeight="1" spans="1:11">
      <c r="A186" s="18">
        <v>183</v>
      </c>
      <c r="B186" s="28" t="s">
        <v>390</v>
      </c>
      <c r="C186" s="29" t="s">
        <v>391</v>
      </c>
      <c r="D186" s="21">
        <v>202201</v>
      </c>
      <c r="E186" s="18">
        <v>202212</v>
      </c>
      <c r="F186" s="18">
        <v>91</v>
      </c>
      <c r="G186" s="18">
        <v>109</v>
      </c>
      <c r="H186" s="18">
        <v>0</v>
      </c>
      <c r="I186" s="39">
        <v>49809.72</v>
      </c>
      <c r="J186" s="39">
        <f t="shared" si="2"/>
        <v>29885.832</v>
      </c>
      <c r="K186" s="18" t="s">
        <v>103</v>
      </c>
    </row>
    <row r="187" s="3" customFormat="1" ht="14.5" customHeight="1" spans="1:11">
      <c r="A187" s="24">
        <v>184</v>
      </c>
      <c r="B187" s="28" t="s">
        <v>392</v>
      </c>
      <c r="C187" s="29" t="s">
        <v>393</v>
      </c>
      <c r="D187" s="21">
        <v>202201</v>
      </c>
      <c r="E187" s="18">
        <v>202212</v>
      </c>
      <c r="F187" s="18">
        <v>4</v>
      </c>
      <c r="G187" s="18">
        <v>4</v>
      </c>
      <c r="H187" s="18">
        <v>0</v>
      </c>
      <c r="I187" s="39">
        <v>2599.45</v>
      </c>
      <c r="J187" s="39">
        <f t="shared" si="2"/>
        <v>1559.67</v>
      </c>
      <c r="K187" s="18" t="s">
        <v>103</v>
      </c>
    </row>
    <row r="188" s="3" customFormat="1" ht="14.5" customHeight="1" spans="1:11">
      <c r="A188" s="18">
        <v>185</v>
      </c>
      <c r="B188" s="28" t="s">
        <v>394</v>
      </c>
      <c r="C188" s="29" t="s">
        <v>395</v>
      </c>
      <c r="D188" s="21">
        <v>202201</v>
      </c>
      <c r="E188" s="18">
        <v>202212</v>
      </c>
      <c r="F188" s="18">
        <v>28</v>
      </c>
      <c r="G188" s="18">
        <v>26</v>
      </c>
      <c r="H188" s="18">
        <v>2</v>
      </c>
      <c r="I188" s="39">
        <v>40260.8</v>
      </c>
      <c r="J188" s="39">
        <f t="shared" si="2"/>
        <v>24156.48</v>
      </c>
      <c r="K188" s="18" t="s">
        <v>103</v>
      </c>
    </row>
    <row r="189" s="3" customFormat="1" ht="14.5" customHeight="1" spans="1:11">
      <c r="A189" s="24">
        <v>186</v>
      </c>
      <c r="B189" s="28" t="s">
        <v>396</v>
      </c>
      <c r="C189" s="29" t="s">
        <v>397</v>
      </c>
      <c r="D189" s="21">
        <v>202201</v>
      </c>
      <c r="E189" s="18">
        <v>202212</v>
      </c>
      <c r="F189" s="18">
        <v>6</v>
      </c>
      <c r="G189" s="18">
        <v>6</v>
      </c>
      <c r="H189" s="18">
        <v>0</v>
      </c>
      <c r="I189" s="39">
        <v>3289.32</v>
      </c>
      <c r="J189" s="39">
        <f t="shared" si="2"/>
        <v>1973.592</v>
      </c>
      <c r="K189" s="18" t="s">
        <v>103</v>
      </c>
    </row>
    <row r="190" s="3" customFormat="1" ht="14.5" customHeight="1" spans="1:11">
      <c r="A190" s="18">
        <v>187</v>
      </c>
      <c r="B190" s="28" t="s">
        <v>398</v>
      </c>
      <c r="C190" s="29" t="s">
        <v>399</v>
      </c>
      <c r="D190" s="21">
        <v>202201</v>
      </c>
      <c r="E190" s="18">
        <v>202212</v>
      </c>
      <c r="F190" s="18">
        <v>15</v>
      </c>
      <c r="G190" s="18">
        <v>15</v>
      </c>
      <c r="H190" s="18">
        <v>0</v>
      </c>
      <c r="I190" s="39">
        <v>17039.7</v>
      </c>
      <c r="J190" s="39">
        <f t="shared" si="2"/>
        <v>10223.82</v>
      </c>
      <c r="K190" s="18" t="s">
        <v>103</v>
      </c>
    </row>
    <row r="191" s="3" customFormat="1" ht="14.5" customHeight="1" spans="1:11">
      <c r="A191" s="24">
        <v>188</v>
      </c>
      <c r="B191" s="32" t="s">
        <v>400</v>
      </c>
      <c r="C191" s="33" t="s">
        <v>401</v>
      </c>
      <c r="D191" s="21">
        <v>202201</v>
      </c>
      <c r="E191" s="18">
        <v>202212</v>
      </c>
      <c r="F191" s="22">
        <v>2</v>
      </c>
      <c r="G191" s="22">
        <v>2</v>
      </c>
      <c r="H191" s="22">
        <v>0</v>
      </c>
      <c r="I191" s="38">
        <v>944.88</v>
      </c>
      <c r="J191" s="39">
        <f t="shared" si="2"/>
        <v>566.928</v>
      </c>
      <c r="K191" s="18" t="s">
        <v>103</v>
      </c>
    </row>
    <row r="192" s="3" customFormat="1" ht="14.5" customHeight="1" spans="1:11">
      <c r="A192" s="18">
        <v>189</v>
      </c>
      <c r="B192" s="28" t="s">
        <v>402</v>
      </c>
      <c r="C192" s="29" t="s">
        <v>403</v>
      </c>
      <c r="D192" s="21">
        <v>202201</v>
      </c>
      <c r="E192" s="18">
        <v>202212</v>
      </c>
      <c r="F192" s="18">
        <v>19</v>
      </c>
      <c r="G192" s="18">
        <v>18</v>
      </c>
      <c r="H192" s="18">
        <v>1</v>
      </c>
      <c r="I192" s="39">
        <v>8758.69</v>
      </c>
      <c r="J192" s="39">
        <f t="shared" si="2"/>
        <v>5255.214</v>
      </c>
      <c r="K192" s="18" t="s">
        <v>103</v>
      </c>
    </row>
    <row r="193" s="3" customFormat="1" ht="14.5" customHeight="1" spans="1:11">
      <c r="A193" s="24">
        <v>190</v>
      </c>
      <c r="B193" s="28" t="s">
        <v>404</v>
      </c>
      <c r="C193" s="29" t="s">
        <v>405</v>
      </c>
      <c r="D193" s="21">
        <v>202201</v>
      </c>
      <c r="E193" s="18">
        <v>202212</v>
      </c>
      <c r="F193" s="18">
        <v>18</v>
      </c>
      <c r="G193" s="18">
        <v>15</v>
      </c>
      <c r="H193" s="18">
        <v>3</v>
      </c>
      <c r="I193" s="39">
        <v>11010.3</v>
      </c>
      <c r="J193" s="39">
        <f t="shared" si="2"/>
        <v>6606.18</v>
      </c>
      <c r="K193" s="18" t="s">
        <v>103</v>
      </c>
    </row>
    <row r="194" s="3" customFormat="1" ht="14.5" customHeight="1" spans="1:11">
      <c r="A194" s="18">
        <v>191</v>
      </c>
      <c r="B194" s="28" t="s">
        <v>406</v>
      </c>
      <c r="C194" s="29" t="s">
        <v>407</v>
      </c>
      <c r="D194" s="21">
        <v>202201</v>
      </c>
      <c r="E194" s="18">
        <v>202212</v>
      </c>
      <c r="F194" s="18">
        <v>38</v>
      </c>
      <c r="G194" s="18">
        <v>36</v>
      </c>
      <c r="H194" s="18">
        <v>2</v>
      </c>
      <c r="I194" s="39">
        <v>28275.51</v>
      </c>
      <c r="J194" s="39">
        <f t="shared" si="2"/>
        <v>16965.306</v>
      </c>
      <c r="K194" s="18" t="s">
        <v>103</v>
      </c>
    </row>
    <row r="195" s="3" customFormat="1" ht="14.5" customHeight="1" spans="1:11">
      <c r="A195" s="24">
        <v>192</v>
      </c>
      <c r="B195" s="28" t="s">
        <v>408</v>
      </c>
      <c r="C195" s="29" t="s">
        <v>409</v>
      </c>
      <c r="D195" s="21">
        <v>202201</v>
      </c>
      <c r="E195" s="18">
        <v>202212</v>
      </c>
      <c r="F195" s="18">
        <v>32</v>
      </c>
      <c r="G195" s="18">
        <v>32</v>
      </c>
      <c r="H195" s="18">
        <v>0</v>
      </c>
      <c r="I195" s="39">
        <v>20957.34</v>
      </c>
      <c r="J195" s="39">
        <f t="shared" si="2"/>
        <v>12574.404</v>
      </c>
      <c r="K195" s="18" t="s">
        <v>103</v>
      </c>
    </row>
    <row r="196" s="3" customFormat="1" ht="14.5" customHeight="1" spans="1:11">
      <c r="A196" s="18">
        <v>193</v>
      </c>
      <c r="B196" s="28" t="s">
        <v>410</v>
      </c>
      <c r="C196" s="29" t="s">
        <v>411</v>
      </c>
      <c r="D196" s="21">
        <v>202201</v>
      </c>
      <c r="E196" s="18">
        <v>202212</v>
      </c>
      <c r="F196" s="18">
        <v>133</v>
      </c>
      <c r="G196" s="18">
        <v>137</v>
      </c>
      <c r="H196" s="18">
        <v>0</v>
      </c>
      <c r="I196" s="39">
        <v>149861.4</v>
      </c>
      <c r="J196" s="39">
        <f t="shared" si="2"/>
        <v>89916.84</v>
      </c>
      <c r="K196" s="18" t="s">
        <v>103</v>
      </c>
    </row>
    <row r="197" s="3" customFormat="1" ht="14.5" customHeight="1" spans="1:11">
      <c r="A197" s="24">
        <v>194</v>
      </c>
      <c r="B197" s="28" t="s">
        <v>412</v>
      </c>
      <c r="C197" s="29" t="s">
        <v>413</v>
      </c>
      <c r="D197" s="21">
        <v>202201</v>
      </c>
      <c r="E197" s="18">
        <v>202212</v>
      </c>
      <c r="F197" s="18">
        <v>22</v>
      </c>
      <c r="G197" s="18">
        <v>22</v>
      </c>
      <c r="H197" s="18">
        <v>0</v>
      </c>
      <c r="I197" s="39">
        <v>24636.09</v>
      </c>
      <c r="J197" s="39">
        <f t="shared" si="2"/>
        <v>14781.654</v>
      </c>
      <c r="K197" s="18" t="s">
        <v>103</v>
      </c>
    </row>
    <row r="198" s="3" customFormat="1" ht="14.5" customHeight="1" spans="1:11">
      <c r="A198" s="18">
        <v>195</v>
      </c>
      <c r="B198" s="28" t="s">
        <v>414</v>
      </c>
      <c r="C198" s="29" t="s">
        <v>415</v>
      </c>
      <c r="D198" s="21">
        <v>202201</v>
      </c>
      <c r="E198" s="18">
        <v>202212</v>
      </c>
      <c r="F198" s="18">
        <v>7</v>
      </c>
      <c r="G198" s="18">
        <v>7</v>
      </c>
      <c r="H198" s="18">
        <v>0</v>
      </c>
      <c r="I198" s="39">
        <v>4266.09</v>
      </c>
      <c r="J198" s="39">
        <f t="shared" ref="J198:J260" si="3">I198*0.6</f>
        <v>2559.654</v>
      </c>
      <c r="K198" s="18" t="s">
        <v>103</v>
      </c>
    </row>
    <row r="199" s="3" customFormat="1" ht="14.5" customHeight="1" spans="1:11">
      <c r="A199" s="24">
        <v>196</v>
      </c>
      <c r="B199" s="28" t="s">
        <v>416</v>
      </c>
      <c r="C199" s="29" t="s">
        <v>417</v>
      </c>
      <c r="D199" s="21">
        <v>202201</v>
      </c>
      <c r="E199" s="18">
        <v>202212</v>
      </c>
      <c r="F199" s="18">
        <v>58</v>
      </c>
      <c r="G199" s="18">
        <v>58</v>
      </c>
      <c r="H199" s="18">
        <v>0</v>
      </c>
      <c r="I199" s="39">
        <v>39524.05</v>
      </c>
      <c r="J199" s="39">
        <f t="shared" si="3"/>
        <v>23714.43</v>
      </c>
      <c r="K199" s="18" t="s">
        <v>103</v>
      </c>
    </row>
    <row r="200" s="3" customFormat="1" ht="14.5" customHeight="1" spans="1:11">
      <c r="A200" s="18">
        <v>197</v>
      </c>
      <c r="B200" s="28" t="s">
        <v>418</v>
      </c>
      <c r="C200" s="29" t="s">
        <v>419</v>
      </c>
      <c r="D200" s="21">
        <v>202201</v>
      </c>
      <c r="E200" s="18">
        <v>202212</v>
      </c>
      <c r="F200" s="18">
        <v>10</v>
      </c>
      <c r="G200" s="18">
        <v>13</v>
      </c>
      <c r="H200" s="18">
        <v>0</v>
      </c>
      <c r="I200" s="39">
        <v>5586.33</v>
      </c>
      <c r="J200" s="39">
        <f t="shared" si="3"/>
        <v>3351.798</v>
      </c>
      <c r="K200" s="18" t="s">
        <v>103</v>
      </c>
    </row>
    <row r="201" s="3" customFormat="1" ht="14.5" customHeight="1" spans="1:11">
      <c r="A201" s="24">
        <v>198</v>
      </c>
      <c r="B201" s="28" t="s">
        <v>420</v>
      </c>
      <c r="C201" s="29" t="s">
        <v>421</v>
      </c>
      <c r="D201" s="21">
        <v>202201</v>
      </c>
      <c r="E201" s="18">
        <v>202212</v>
      </c>
      <c r="F201" s="18">
        <v>58</v>
      </c>
      <c r="G201" s="18">
        <v>56</v>
      </c>
      <c r="H201" s="18">
        <v>2</v>
      </c>
      <c r="I201" s="39">
        <v>30436.83</v>
      </c>
      <c r="J201" s="39">
        <f t="shared" si="3"/>
        <v>18262.098</v>
      </c>
      <c r="K201" s="18" t="s">
        <v>103</v>
      </c>
    </row>
    <row r="202" s="3" customFormat="1" ht="14.5" customHeight="1" spans="1:11">
      <c r="A202" s="18">
        <v>199</v>
      </c>
      <c r="B202" s="28" t="s">
        <v>422</v>
      </c>
      <c r="C202" s="29" t="s">
        <v>423</v>
      </c>
      <c r="D202" s="21">
        <v>202201</v>
      </c>
      <c r="E202" s="18">
        <v>202212</v>
      </c>
      <c r="F202" s="18">
        <v>22</v>
      </c>
      <c r="G202" s="18">
        <v>21</v>
      </c>
      <c r="H202" s="18">
        <v>1</v>
      </c>
      <c r="I202" s="39">
        <v>10133.68</v>
      </c>
      <c r="J202" s="39">
        <f t="shared" si="3"/>
        <v>6080.208</v>
      </c>
      <c r="K202" s="18" t="s">
        <v>103</v>
      </c>
    </row>
    <row r="203" s="3" customFormat="1" ht="14.5" customHeight="1" spans="1:11">
      <c r="A203" s="24">
        <v>200</v>
      </c>
      <c r="B203" s="30" t="s">
        <v>424</v>
      </c>
      <c r="C203" s="31" t="s">
        <v>425</v>
      </c>
      <c r="D203" s="21">
        <v>202201</v>
      </c>
      <c r="E203" s="18">
        <v>202212</v>
      </c>
      <c r="F203" s="21">
        <v>3</v>
      </c>
      <c r="G203" s="21">
        <v>3</v>
      </c>
      <c r="H203" s="21">
        <v>0</v>
      </c>
      <c r="I203" s="39">
        <v>1371.84</v>
      </c>
      <c r="J203" s="39">
        <f t="shared" si="3"/>
        <v>823.104</v>
      </c>
      <c r="K203" s="18" t="s">
        <v>103</v>
      </c>
    </row>
    <row r="204" s="3" customFormat="1" ht="14.5" customHeight="1" spans="1:11">
      <c r="A204" s="18">
        <v>201</v>
      </c>
      <c r="B204" s="30" t="s">
        <v>426</v>
      </c>
      <c r="C204" s="31" t="s">
        <v>427</v>
      </c>
      <c r="D204" s="21">
        <v>202201</v>
      </c>
      <c r="E204" s="18">
        <v>202212</v>
      </c>
      <c r="F204" s="21">
        <v>2</v>
      </c>
      <c r="G204" s="21">
        <v>12</v>
      </c>
      <c r="H204" s="21">
        <v>0</v>
      </c>
      <c r="I204" s="39">
        <v>3532.73</v>
      </c>
      <c r="J204" s="39">
        <f t="shared" si="3"/>
        <v>2119.638</v>
      </c>
      <c r="K204" s="18" t="s">
        <v>103</v>
      </c>
    </row>
    <row r="205" s="3" customFormat="1" ht="14.5" customHeight="1" spans="1:11">
      <c r="A205" s="24">
        <v>202</v>
      </c>
      <c r="B205" s="30" t="s">
        <v>428</v>
      </c>
      <c r="C205" s="31" t="s">
        <v>429</v>
      </c>
      <c r="D205" s="21">
        <v>202201</v>
      </c>
      <c r="E205" s="18">
        <v>202212</v>
      </c>
      <c r="F205" s="21">
        <v>34</v>
      </c>
      <c r="G205" s="21">
        <v>45</v>
      </c>
      <c r="H205" s="21">
        <v>0</v>
      </c>
      <c r="I205" s="39">
        <v>19716.18</v>
      </c>
      <c r="J205" s="39">
        <f t="shared" si="3"/>
        <v>11829.708</v>
      </c>
      <c r="K205" s="18" t="s">
        <v>103</v>
      </c>
    </row>
    <row r="206" s="3" customFormat="1" ht="14.5" customHeight="1" spans="1:11">
      <c r="A206" s="18">
        <v>203</v>
      </c>
      <c r="B206" s="30" t="s">
        <v>430</v>
      </c>
      <c r="C206" s="31" t="s">
        <v>431</v>
      </c>
      <c r="D206" s="21">
        <v>202201</v>
      </c>
      <c r="E206" s="18">
        <v>202212</v>
      </c>
      <c r="F206" s="21">
        <v>2</v>
      </c>
      <c r="G206" s="21">
        <v>2</v>
      </c>
      <c r="H206" s="21">
        <v>0</v>
      </c>
      <c r="I206" s="39">
        <v>911.2</v>
      </c>
      <c r="J206" s="39">
        <f t="shared" si="3"/>
        <v>546.72</v>
      </c>
      <c r="K206" s="18" t="s">
        <v>103</v>
      </c>
    </row>
    <row r="207" s="3" customFormat="1" ht="14.5" customHeight="1" spans="1:11">
      <c r="A207" s="24">
        <v>204</v>
      </c>
      <c r="B207" s="30" t="s">
        <v>432</v>
      </c>
      <c r="C207" s="31" t="s">
        <v>433</v>
      </c>
      <c r="D207" s="21">
        <v>202201</v>
      </c>
      <c r="E207" s="18">
        <v>202212</v>
      </c>
      <c r="F207" s="21">
        <v>2</v>
      </c>
      <c r="G207" s="21">
        <v>2</v>
      </c>
      <c r="H207" s="21">
        <v>0</v>
      </c>
      <c r="I207" s="39">
        <v>936.46</v>
      </c>
      <c r="J207" s="39">
        <f t="shared" si="3"/>
        <v>561.876</v>
      </c>
      <c r="K207" s="18" t="s">
        <v>103</v>
      </c>
    </row>
    <row r="208" s="3" customFormat="1" ht="14.5" customHeight="1" spans="1:11">
      <c r="A208" s="18">
        <v>205</v>
      </c>
      <c r="B208" s="30" t="s">
        <v>434</v>
      </c>
      <c r="C208" s="31" t="s">
        <v>435</v>
      </c>
      <c r="D208" s="21">
        <v>202201</v>
      </c>
      <c r="E208" s="18">
        <v>202212</v>
      </c>
      <c r="F208" s="21">
        <v>103</v>
      </c>
      <c r="G208" s="21">
        <v>107</v>
      </c>
      <c r="H208" s="21">
        <v>0</v>
      </c>
      <c r="I208" s="39">
        <v>48149.23</v>
      </c>
      <c r="J208" s="39">
        <f t="shared" si="3"/>
        <v>28889.538</v>
      </c>
      <c r="K208" s="18" t="s">
        <v>103</v>
      </c>
    </row>
    <row r="209" s="3" customFormat="1" ht="14.5" customHeight="1" spans="1:11">
      <c r="A209" s="24">
        <v>206</v>
      </c>
      <c r="B209" s="30" t="s">
        <v>436</v>
      </c>
      <c r="C209" s="31" t="s">
        <v>437</v>
      </c>
      <c r="D209" s="21">
        <v>202201</v>
      </c>
      <c r="E209" s="18">
        <v>202212</v>
      </c>
      <c r="F209" s="21">
        <v>75</v>
      </c>
      <c r="G209" s="21">
        <v>97</v>
      </c>
      <c r="H209" s="21">
        <v>0</v>
      </c>
      <c r="I209" s="39">
        <v>38516.72</v>
      </c>
      <c r="J209" s="39">
        <f t="shared" si="3"/>
        <v>23110.032</v>
      </c>
      <c r="K209" s="18" t="s">
        <v>103</v>
      </c>
    </row>
    <row r="210" s="3" customFormat="1" ht="14.5" customHeight="1" spans="1:11">
      <c r="A210" s="18">
        <v>207</v>
      </c>
      <c r="B210" s="30" t="s">
        <v>438</v>
      </c>
      <c r="C210" s="31" t="s">
        <v>439</v>
      </c>
      <c r="D210" s="21">
        <v>202201</v>
      </c>
      <c r="E210" s="18">
        <v>202212</v>
      </c>
      <c r="F210" s="21">
        <v>9</v>
      </c>
      <c r="G210" s="21">
        <v>14</v>
      </c>
      <c r="H210" s="21">
        <v>0</v>
      </c>
      <c r="I210" s="39">
        <v>5913.36</v>
      </c>
      <c r="J210" s="39">
        <f t="shared" si="3"/>
        <v>3548.016</v>
      </c>
      <c r="K210" s="18" t="s">
        <v>103</v>
      </c>
    </row>
    <row r="211" s="3" customFormat="1" ht="14.5" customHeight="1" spans="1:11">
      <c r="A211" s="24">
        <v>208</v>
      </c>
      <c r="B211" s="30" t="s">
        <v>440</v>
      </c>
      <c r="C211" s="31" t="s">
        <v>441</v>
      </c>
      <c r="D211" s="21">
        <v>202201</v>
      </c>
      <c r="E211" s="18">
        <v>202212</v>
      </c>
      <c r="F211" s="21">
        <v>22</v>
      </c>
      <c r="G211" s="21">
        <v>34</v>
      </c>
      <c r="H211" s="21">
        <v>0</v>
      </c>
      <c r="I211" s="39">
        <v>14399.75</v>
      </c>
      <c r="J211" s="39">
        <f t="shared" si="3"/>
        <v>8639.85</v>
      </c>
      <c r="K211" s="18" t="s">
        <v>103</v>
      </c>
    </row>
    <row r="212" s="3" customFormat="1" ht="14.5" customHeight="1" spans="1:11">
      <c r="A212" s="18">
        <v>209</v>
      </c>
      <c r="B212" s="30" t="s">
        <v>442</v>
      </c>
      <c r="C212" s="31" t="s">
        <v>443</v>
      </c>
      <c r="D212" s="21">
        <v>202201</v>
      </c>
      <c r="E212" s="18">
        <v>202212</v>
      </c>
      <c r="F212" s="21">
        <v>25</v>
      </c>
      <c r="G212" s="21">
        <v>32</v>
      </c>
      <c r="H212" s="21">
        <v>0</v>
      </c>
      <c r="I212" s="39">
        <v>14398.39</v>
      </c>
      <c r="J212" s="39">
        <f t="shared" si="3"/>
        <v>8639.034</v>
      </c>
      <c r="K212" s="18" t="s">
        <v>103</v>
      </c>
    </row>
    <row r="213" s="3" customFormat="1" ht="14.5" customHeight="1" spans="1:11">
      <c r="A213" s="24">
        <v>210</v>
      </c>
      <c r="B213" s="30" t="s">
        <v>444</v>
      </c>
      <c r="C213" s="31" t="s">
        <v>445</v>
      </c>
      <c r="D213" s="21">
        <v>202201</v>
      </c>
      <c r="E213" s="18">
        <v>202212</v>
      </c>
      <c r="F213" s="21">
        <v>2</v>
      </c>
      <c r="G213" s="21">
        <v>3</v>
      </c>
      <c r="H213" s="21">
        <v>0</v>
      </c>
      <c r="I213" s="39">
        <v>1325.95</v>
      </c>
      <c r="J213" s="39">
        <f t="shared" si="3"/>
        <v>795.57</v>
      </c>
      <c r="K213" s="18" t="s">
        <v>103</v>
      </c>
    </row>
    <row r="214" s="3" customFormat="1" ht="14.5" customHeight="1" spans="1:11">
      <c r="A214" s="18">
        <v>211</v>
      </c>
      <c r="B214" s="30" t="s">
        <v>446</v>
      </c>
      <c r="C214" s="31" t="s">
        <v>447</v>
      </c>
      <c r="D214" s="21">
        <v>202201</v>
      </c>
      <c r="E214" s="18">
        <v>202212</v>
      </c>
      <c r="F214" s="21">
        <v>4</v>
      </c>
      <c r="G214" s="21">
        <v>5</v>
      </c>
      <c r="H214" s="21">
        <v>0</v>
      </c>
      <c r="I214" s="39">
        <v>2365.67</v>
      </c>
      <c r="J214" s="39">
        <f t="shared" si="3"/>
        <v>1419.402</v>
      </c>
      <c r="K214" s="18" t="s">
        <v>103</v>
      </c>
    </row>
    <row r="215" s="3" customFormat="1" ht="14.5" customHeight="1" spans="1:11">
      <c r="A215" s="24">
        <v>212</v>
      </c>
      <c r="B215" s="30" t="s">
        <v>448</v>
      </c>
      <c r="C215" s="31" t="s">
        <v>449</v>
      </c>
      <c r="D215" s="21">
        <v>202201</v>
      </c>
      <c r="E215" s="18">
        <v>202212</v>
      </c>
      <c r="F215" s="21">
        <v>30</v>
      </c>
      <c r="G215" s="21">
        <v>106</v>
      </c>
      <c r="H215" s="21">
        <v>0</v>
      </c>
      <c r="I215" s="39">
        <v>61592.03</v>
      </c>
      <c r="J215" s="39">
        <f t="shared" si="3"/>
        <v>36955.218</v>
      </c>
      <c r="K215" s="18" t="s">
        <v>103</v>
      </c>
    </row>
    <row r="216" s="3" customFormat="1" ht="14.5" customHeight="1" spans="1:11">
      <c r="A216" s="18">
        <v>213</v>
      </c>
      <c r="B216" s="30" t="s">
        <v>450</v>
      </c>
      <c r="C216" s="31" t="s">
        <v>451</v>
      </c>
      <c r="D216" s="21">
        <v>202201</v>
      </c>
      <c r="E216" s="18">
        <v>202212</v>
      </c>
      <c r="F216" s="21">
        <v>2</v>
      </c>
      <c r="G216" s="21">
        <v>2</v>
      </c>
      <c r="H216" s="21">
        <v>0</v>
      </c>
      <c r="I216" s="39">
        <v>944.88</v>
      </c>
      <c r="J216" s="39">
        <f t="shared" si="3"/>
        <v>566.928</v>
      </c>
      <c r="K216" s="18" t="s">
        <v>103</v>
      </c>
    </row>
    <row r="217" s="3" customFormat="1" ht="14.5" customHeight="1" spans="1:11">
      <c r="A217" s="24">
        <v>214</v>
      </c>
      <c r="B217" s="32" t="s">
        <v>452</v>
      </c>
      <c r="C217" s="33" t="s">
        <v>453</v>
      </c>
      <c r="D217" s="21">
        <v>202201</v>
      </c>
      <c r="E217" s="18">
        <v>202212</v>
      </c>
      <c r="F217" s="22">
        <v>3</v>
      </c>
      <c r="G217" s="22">
        <v>5</v>
      </c>
      <c r="H217" s="22">
        <v>0</v>
      </c>
      <c r="I217" s="38">
        <v>2468.46</v>
      </c>
      <c r="J217" s="39">
        <f t="shared" si="3"/>
        <v>1481.076</v>
      </c>
      <c r="K217" s="18" t="s">
        <v>103</v>
      </c>
    </row>
    <row r="218" s="3" customFormat="1" ht="14.5" customHeight="1" spans="1:11">
      <c r="A218" s="18">
        <v>215</v>
      </c>
      <c r="B218" s="32" t="s">
        <v>454</v>
      </c>
      <c r="C218" s="33" t="s">
        <v>455</v>
      </c>
      <c r="D218" s="21">
        <v>202201</v>
      </c>
      <c r="E218" s="18">
        <v>202212</v>
      </c>
      <c r="F218" s="22">
        <v>4</v>
      </c>
      <c r="G218" s="22">
        <v>4</v>
      </c>
      <c r="H218" s="22">
        <v>0</v>
      </c>
      <c r="I218" s="38">
        <v>1755.04</v>
      </c>
      <c r="J218" s="39">
        <f t="shared" si="3"/>
        <v>1053.024</v>
      </c>
      <c r="K218" s="18" t="s">
        <v>103</v>
      </c>
    </row>
    <row r="219" s="3" customFormat="1" ht="14.5" customHeight="1" spans="1:11">
      <c r="A219" s="24">
        <v>216</v>
      </c>
      <c r="B219" s="32" t="s">
        <v>456</v>
      </c>
      <c r="C219" s="33" t="s">
        <v>457</v>
      </c>
      <c r="D219" s="21">
        <v>202201</v>
      </c>
      <c r="E219" s="18">
        <v>202212</v>
      </c>
      <c r="F219" s="22">
        <v>9</v>
      </c>
      <c r="G219" s="22">
        <v>11</v>
      </c>
      <c r="H219" s="22">
        <v>0</v>
      </c>
      <c r="I219" s="38">
        <v>4463.6</v>
      </c>
      <c r="J219" s="39">
        <f t="shared" si="3"/>
        <v>2678.16</v>
      </c>
      <c r="K219" s="18" t="s">
        <v>103</v>
      </c>
    </row>
    <row r="220" s="3" customFormat="1" ht="14.5" customHeight="1" spans="1:11">
      <c r="A220" s="18">
        <v>217</v>
      </c>
      <c r="B220" s="32" t="s">
        <v>458</v>
      </c>
      <c r="C220" s="33" t="s">
        <v>459</v>
      </c>
      <c r="D220" s="21">
        <v>202201</v>
      </c>
      <c r="E220" s="18">
        <v>202212</v>
      </c>
      <c r="F220" s="22">
        <v>3</v>
      </c>
      <c r="G220" s="22">
        <v>3</v>
      </c>
      <c r="H220" s="22">
        <v>0</v>
      </c>
      <c r="I220" s="38">
        <v>1536</v>
      </c>
      <c r="J220" s="39">
        <f t="shared" si="3"/>
        <v>921.6</v>
      </c>
      <c r="K220" s="18" t="s">
        <v>103</v>
      </c>
    </row>
    <row r="221" s="3" customFormat="1" ht="14.5" customHeight="1" spans="1:11">
      <c r="A221" s="24">
        <v>218</v>
      </c>
      <c r="B221" s="32" t="s">
        <v>460</v>
      </c>
      <c r="C221" s="33" t="s">
        <v>461</v>
      </c>
      <c r="D221" s="21">
        <v>202201</v>
      </c>
      <c r="E221" s="18">
        <v>202212</v>
      </c>
      <c r="F221" s="22">
        <v>24</v>
      </c>
      <c r="G221" s="22">
        <v>24</v>
      </c>
      <c r="H221" s="22">
        <v>0</v>
      </c>
      <c r="I221" s="38">
        <v>11338.56</v>
      </c>
      <c r="J221" s="39">
        <f t="shared" si="3"/>
        <v>6803.136</v>
      </c>
      <c r="K221" s="18" t="s">
        <v>103</v>
      </c>
    </row>
    <row r="222" s="3" customFormat="1" ht="14.5" customHeight="1" spans="1:11">
      <c r="A222" s="18">
        <v>219</v>
      </c>
      <c r="B222" s="32" t="s">
        <v>462</v>
      </c>
      <c r="C222" s="33" t="s">
        <v>463</v>
      </c>
      <c r="D222" s="21">
        <v>202201</v>
      </c>
      <c r="E222" s="18">
        <v>202212</v>
      </c>
      <c r="F222" s="22">
        <v>7</v>
      </c>
      <c r="G222" s="22">
        <v>7</v>
      </c>
      <c r="H222" s="22">
        <v>0</v>
      </c>
      <c r="I222" s="38">
        <v>3307.08</v>
      </c>
      <c r="J222" s="39">
        <f t="shared" si="3"/>
        <v>1984.248</v>
      </c>
      <c r="K222" s="18" t="s">
        <v>103</v>
      </c>
    </row>
    <row r="223" s="3" customFormat="1" ht="14.5" customHeight="1" spans="1:11">
      <c r="A223" s="24">
        <v>220</v>
      </c>
      <c r="B223" s="28" t="s">
        <v>464</v>
      </c>
      <c r="C223" s="29" t="s">
        <v>465</v>
      </c>
      <c r="D223" s="21">
        <v>202201</v>
      </c>
      <c r="E223" s="18">
        <v>202212</v>
      </c>
      <c r="F223" s="18">
        <v>5</v>
      </c>
      <c r="G223" s="18">
        <v>7</v>
      </c>
      <c r="H223" s="18">
        <v>0</v>
      </c>
      <c r="I223" s="39">
        <v>2656.11</v>
      </c>
      <c r="J223" s="39">
        <f t="shared" si="3"/>
        <v>1593.666</v>
      </c>
      <c r="K223" s="18" t="s">
        <v>103</v>
      </c>
    </row>
    <row r="224" s="3" customFormat="1" ht="14.5" customHeight="1" spans="1:11">
      <c r="A224" s="18">
        <v>221</v>
      </c>
      <c r="B224" s="28" t="s">
        <v>466</v>
      </c>
      <c r="C224" s="29" t="s">
        <v>467</v>
      </c>
      <c r="D224" s="21">
        <v>202201</v>
      </c>
      <c r="E224" s="18">
        <v>202212</v>
      </c>
      <c r="F224" s="18">
        <v>3</v>
      </c>
      <c r="G224" s="18">
        <v>3</v>
      </c>
      <c r="H224" s="18">
        <v>0</v>
      </c>
      <c r="I224" s="39">
        <v>1528.44</v>
      </c>
      <c r="J224" s="39">
        <f t="shared" si="3"/>
        <v>917.064</v>
      </c>
      <c r="K224" s="18" t="s">
        <v>103</v>
      </c>
    </row>
    <row r="225" s="3" customFormat="1" ht="14.5" customHeight="1" spans="1:11">
      <c r="A225" s="24">
        <v>222</v>
      </c>
      <c r="B225" s="30" t="s">
        <v>468</v>
      </c>
      <c r="C225" s="31" t="s">
        <v>469</v>
      </c>
      <c r="D225" s="21">
        <v>202201</v>
      </c>
      <c r="E225" s="18">
        <v>202212</v>
      </c>
      <c r="F225" s="18">
        <v>4</v>
      </c>
      <c r="G225" s="18">
        <v>8</v>
      </c>
      <c r="H225" s="18">
        <v>0</v>
      </c>
      <c r="I225" s="39">
        <v>3815.93</v>
      </c>
      <c r="J225" s="39">
        <f t="shared" si="3"/>
        <v>2289.558</v>
      </c>
      <c r="K225" s="18" t="s">
        <v>103</v>
      </c>
    </row>
    <row r="226" s="3" customFormat="1" ht="14.5" customHeight="1" spans="1:11">
      <c r="A226" s="18">
        <v>223</v>
      </c>
      <c r="B226" s="30" t="s">
        <v>470</v>
      </c>
      <c r="C226" s="31" t="s">
        <v>471</v>
      </c>
      <c r="D226" s="21">
        <v>202201</v>
      </c>
      <c r="E226" s="18">
        <v>202212</v>
      </c>
      <c r="F226" s="18">
        <v>2</v>
      </c>
      <c r="G226" s="18">
        <v>3</v>
      </c>
      <c r="H226" s="18">
        <v>0</v>
      </c>
      <c r="I226" s="39">
        <v>1156.44</v>
      </c>
      <c r="J226" s="39">
        <f t="shared" si="3"/>
        <v>693.864</v>
      </c>
      <c r="K226" s="18" t="s">
        <v>103</v>
      </c>
    </row>
    <row r="227" s="3" customFormat="1" ht="14.5" customHeight="1" spans="1:11">
      <c r="A227" s="24">
        <v>224</v>
      </c>
      <c r="B227" s="30" t="s">
        <v>472</v>
      </c>
      <c r="C227" s="31" t="s">
        <v>473</v>
      </c>
      <c r="D227" s="21">
        <v>202201</v>
      </c>
      <c r="E227" s="18">
        <v>202212</v>
      </c>
      <c r="F227" s="18">
        <v>1</v>
      </c>
      <c r="G227" s="18">
        <v>1</v>
      </c>
      <c r="H227" s="18">
        <v>0</v>
      </c>
      <c r="I227" s="39">
        <v>540</v>
      </c>
      <c r="J227" s="39">
        <f t="shared" si="3"/>
        <v>324</v>
      </c>
      <c r="K227" s="18" t="s">
        <v>103</v>
      </c>
    </row>
    <row r="228" s="3" customFormat="1" ht="14.5" customHeight="1" spans="1:11">
      <c r="A228" s="18">
        <v>225</v>
      </c>
      <c r="B228" s="30" t="s">
        <v>474</v>
      </c>
      <c r="C228" s="31" t="s">
        <v>475</v>
      </c>
      <c r="D228" s="21">
        <v>202201</v>
      </c>
      <c r="E228" s="18">
        <v>202212</v>
      </c>
      <c r="F228" s="18">
        <v>5</v>
      </c>
      <c r="G228" s="18">
        <v>7</v>
      </c>
      <c r="H228" s="18">
        <v>0</v>
      </c>
      <c r="I228" s="39">
        <v>4321.4</v>
      </c>
      <c r="J228" s="39">
        <f t="shared" si="3"/>
        <v>2592.84</v>
      </c>
      <c r="K228" s="18" t="s">
        <v>103</v>
      </c>
    </row>
    <row r="229" s="3" customFormat="1" ht="14.5" customHeight="1" spans="1:11">
      <c r="A229" s="24">
        <v>226</v>
      </c>
      <c r="B229" s="30" t="s">
        <v>476</v>
      </c>
      <c r="C229" s="31" t="s">
        <v>477</v>
      </c>
      <c r="D229" s="21">
        <v>202201</v>
      </c>
      <c r="E229" s="18">
        <v>202212</v>
      </c>
      <c r="F229" s="18">
        <v>4</v>
      </c>
      <c r="G229" s="18">
        <v>4</v>
      </c>
      <c r="H229" s="18">
        <v>0</v>
      </c>
      <c r="I229" s="39">
        <v>1889.76</v>
      </c>
      <c r="J229" s="39">
        <f t="shared" si="3"/>
        <v>1133.856</v>
      </c>
      <c r="K229" s="18" t="s">
        <v>103</v>
      </c>
    </row>
    <row r="230" s="3" customFormat="1" ht="14.5" customHeight="1" spans="1:11">
      <c r="A230" s="18">
        <v>227</v>
      </c>
      <c r="B230" s="30" t="s">
        <v>478</v>
      </c>
      <c r="C230" s="31" t="s">
        <v>479</v>
      </c>
      <c r="D230" s="21">
        <v>202201</v>
      </c>
      <c r="E230" s="18">
        <v>202212</v>
      </c>
      <c r="F230" s="18">
        <v>2</v>
      </c>
      <c r="G230" s="18">
        <v>2</v>
      </c>
      <c r="H230" s="18">
        <v>0</v>
      </c>
      <c r="I230" s="39">
        <v>955.51</v>
      </c>
      <c r="J230" s="39">
        <f t="shared" si="3"/>
        <v>573.306</v>
      </c>
      <c r="K230" s="18" t="s">
        <v>103</v>
      </c>
    </row>
    <row r="231" s="3" customFormat="1" ht="14.5" customHeight="1" spans="1:11">
      <c r="A231" s="24">
        <v>228</v>
      </c>
      <c r="B231" s="30" t="s">
        <v>480</v>
      </c>
      <c r="C231" s="31" t="s">
        <v>481</v>
      </c>
      <c r="D231" s="21">
        <v>202201</v>
      </c>
      <c r="E231" s="18">
        <v>202212</v>
      </c>
      <c r="F231" s="18">
        <v>5</v>
      </c>
      <c r="G231" s="18">
        <v>4</v>
      </c>
      <c r="H231" s="18">
        <v>1</v>
      </c>
      <c r="I231" s="39">
        <v>2100.72</v>
      </c>
      <c r="J231" s="39">
        <f t="shared" si="3"/>
        <v>1260.432</v>
      </c>
      <c r="K231" s="18" t="s">
        <v>103</v>
      </c>
    </row>
    <row r="232" s="3" customFormat="1" ht="14.5" customHeight="1" spans="1:11">
      <c r="A232" s="18">
        <v>229</v>
      </c>
      <c r="B232" s="30" t="s">
        <v>482</v>
      </c>
      <c r="C232" s="31" t="s">
        <v>483</v>
      </c>
      <c r="D232" s="21">
        <v>202201</v>
      </c>
      <c r="E232" s="18">
        <v>202212</v>
      </c>
      <c r="F232" s="18">
        <v>2</v>
      </c>
      <c r="G232" s="18">
        <v>3</v>
      </c>
      <c r="H232" s="18">
        <v>0</v>
      </c>
      <c r="I232" s="39">
        <v>1597.52</v>
      </c>
      <c r="J232" s="39">
        <f t="shared" si="3"/>
        <v>958.512</v>
      </c>
      <c r="K232" s="18" t="s">
        <v>103</v>
      </c>
    </row>
    <row r="233" s="3" customFormat="1" ht="14.5" customHeight="1" spans="1:11">
      <c r="A233" s="24">
        <v>230</v>
      </c>
      <c r="B233" s="30" t="s">
        <v>484</v>
      </c>
      <c r="C233" s="31" t="s">
        <v>485</v>
      </c>
      <c r="D233" s="21">
        <v>202201</v>
      </c>
      <c r="E233" s="18">
        <v>202212</v>
      </c>
      <c r="F233" s="18">
        <v>5</v>
      </c>
      <c r="G233" s="18">
        <v>5</v>
      </c>
      <c r="H233" s="18">
        <v>0</v>
      </c>
      <c r="I233" s="39">
        <v>2401.57</v>
      </c>
      <c r="J233" s="39">
        <f t="shared" si="3"/>
        <v>1440.942</v>
      </c>
      <c r="K233" s="18" t="s">
        <v>103</v>
      </c>
    </row>
    <row r="234" s="3" customFormat="1" ht="14.5" customHeight="1" spans="1:11">
      <c r="A234" s="18">
        <v>231</v>
      </c>
      <c r="B234" s="30" t="s">
        <v>486</v>
      </c>
      <c r="C234" s="31" t="s">
        <v>487</v>
      </c>
      <c r="D234" s="21">
        <v>202201</v>
      </c>
      <c r="E234" s="18">
        <v>202212</v>
      </c>
      <c r="F234" s="18">
        <v>2</v>
      </c>
      <c r="G234" s="18">
        <v>2</v>
      </c>
      <c r="H234" s="18">
        <v>0</v>
      </c>
      <c r="I234" s="39">
        <v>944.88</v>
      </c>
      <c r="J234" s="39">
        <f t="shared" si="3"/>
        <v>566.928</v>
      </c>
      <c r="K234" s="18" t="s">
        <v>103</v>
      </c>
    </row>
    <row r="235" s="3" customFormat="1" ht="14.5" customHeight="1" spans="1:11">
      <c r="A235" s="24">
        <v>232</v>
      </c>
      <c r="B235" s="30" t="s">
        <v>488</v>
      </c>
      <c r="C235" s="31" t="s">
        <v>489</v>
      </c>
      <c r="D235" s="21">
        <v>202201</v>
      </c>
      <c r="E235" s="18">
        <v>202212</v>
      </c>
      <c r="F235" s="18">
        <v>2</v>
      </c>
      <c r="G235" s="18">
        <v>2</v>
      </c>
      <c r="H235" s="18">
        <v>0</v>
      </c>
      <c r="I235" s="39">
        <v>944.88</v>
      </c>
      <c r="J235" s="39">
        <f t="shared" si="3"/>
        <v>566.928</v>
      </c>
      <c r="K235" s="18" t="s">
        <v>103</v>
      </c>
    </row>
    <row r="236" s="3" customFormat="1" ht="14.5" customHeight="1" spans="1:11">
      <c r="A236" s="18">
        <v>233</v>
      </c>
      <c r="B236" s="30" t="s">
        <v>490</v>
      </c>
      <c r="C236" s="31" t="s">
        <v>491</v>
      </c>
      <c r="D236" s="21">
        <v>202201</v>
      </c>
      <c r="E236" s="18">
        <v>202212</v>
      </c>
      <c r="F236" s="18">
        <v>3</v>
      </c>
      <c r="G236" s="21">
        <v>3</v>
      </c>
      <c r="H236" s="18">
        <v>0</v>
      </c>
      <c r="I236" s="39">
        <v>1316.28</v>
      </c>
      <c r="J236" s="39">
        <f t="shared" si="3"/>
        <v>789.768</v>
      </c>
      <c r="K236" s="18" t="s">
        <v>103</v>
      </c>
    </row>
    <row r="237" s="3" customFormat="1" ht="14.5" customHeight="1" spans="1:11">
      <c r="A237" s="24">
        <v>234</v>
      </c>
      <c r="B237" s="32" t="s">
        <v>492</v>
      </c>
      <c r="C237" s="33" t="s">
        <v>493</v>
      </c>
      <c r="D237" s="21">
        <v>202201</v>
      </c>
      <c r="E237" s="18">
        <v>202212</v>
      </c>
      <c r="F237" s="22">
        <v>1</v>
      </c>
      <c r="G237" s="22">
        <v>1</v>
      </c>
      <c r="H237" s="22">
        <v>0</v>
      </c>
      <c r="I237" s="38">
        <v>472.44</v>
      </c>
      <c r="J237" s="39">
        <f t="shared" si="3"/>
        <v>283.464</v>
      </c>
      <c r="K237" s="18" t="s">
        <v>103</v>
      </c>
    </row>
    <row r="238" s="3" customFormat="1" ht="14.5" customHeight="1" spans="1:11">
      <c r="A238" s="18">
        <v>235</v>
      </c>
      <c r="B238" s="30" t="s">
        <v>494</v>
      </c>
      <c r="C238" s="31" t="s">
        <v>495</v>
      </c>
      <c r="D238" s="21">
        <v>202201</v>
      </c>
      <c r="E238" s="18">
        <v>202212</v>
      </c>
      <c r="F238" s="18">
        <v>5</v>
      </c>
      <c r="G238" s="21">
        <v>5</v>
      </c>
      <c r="H238" s="18">
        <v>0</v>
      </c>
      <c r="I238" s="39">
        <v>2455.65</v>
      </c>
      <c r="J238" s="39">
        <f t="shared" si="3"/>
        <v>1473.39</v>
      </c>
      <c r="K238" s="18" t="s">
        <v>103</v>
      </c>
    </row>
    <row r="239" s="3" customFormat="1" ht="14.5" customHeight="1" spans="1:11">
      <c r="A239" s="24">
        <v>236</v>
      </c>
      <c r="B239" s="30" t="s">
        <v>496</v>
      </c>
      <c r="C239" s="31" t="s">
        <v>497</v>
      </c>
      <c r="D239" s="21">
        <v>202201</v>
      </c>
      <c r="E239" s="18">
        <v>202212</v>
      </c>
      <c r="F239" s="18">
        <v>8</v>
      </c>
      <c r="G239" s="21">
        <v>10</v>
      </c>
      <c r="H239" s="18">
        <v>0</v>
      </c>
      <c r="I239" s="39">
        <v>4285.61</v>
      </c>
      <c r="J239" s="39">
        <f t="shared" si="3"/>
        <v>2571.366</v>
      </c>
      <c r="K239" s="18" t="s">
        <v>103</v>
      </c>
    </row>
    <row r="240" s="3" customFormat="1" ht="14.5" customHeight="1" spans="1:11">
      <c r="A240" s="18">
        <v>237</v>
      </c>
      <c r="B240" s="28" t="s">
        <v>498</v>
      </c>
      <c r="C240" s="29" t="s">
        <v>499</v>
      </c>
      <c r="D240" s="21">
        <v>202201</v>
      </c>
      <c r="E240" s="18">
        <v>202212</v>
      </c>
      <c r="F240" s="18">
        <v>105</v>
      </c>
      <c r="G240" s="18">
        <v>108</v>
      </c>
      <c r="H240" s="18">
        <v>0</v>
      </c>
      <c r="I240" s="39">
        <v>109477.25</v>
      </c>
      <c r="J240" s="39">
        <f t="shared" si="3"/>
        <v>65686.35</v>
      </c>
      <c r="K240" s="18" t="s">
        <v>103</v>
      </c>
    </row>
    <row r="241" s="3" customFormat="1" ht="14.5" customHeight="1" spans="1:11">
      <c r="A241" s="24">
        <v>238</v>
      </c>
      <c r="B241" s="32" t="s">
        <v>500</v>
      </c>
      <c r="C241" s="33" t="s">
        <v>501</v>
      </c>
      <c r="D241" s="21">
        <v>202201</v>
      </c>
      <c r="E241" s="18">
        <v>202212</v>
      </c>
      <c r="F241" s="18">
        <v>12</v>
      </c>
      <c r="G241" s="18">
        <v>12</v>
      </c>
      <c r="H241" s="18">
        <v>0</v>
      </c>
      <c r="I241" s="39">
        <v>5159.37</v>
      </c>
      <c r="J241" s="39">
        <f t="shared" si="3"/>
        <v>3095.622</v>
      </c>
      <c r="K241" s="18" t="s">
        <v>103</v>
      </c>
    </row>
    <row r="242" s="3" customFormat="1" ht="14.5" customHeight="1" spans="1:11">
      <c r="A242" s="18">
        <v>239</v>
      </c>
      <c r="B242" s="32" t="s">
        <v>502</v>
      </c>
      <c r="C242" s="33" t="s">
        <v>503</v>
      </c>
      <c r="D242" s="21">
        <v>202201</v>
      </c>
      <c r="E242" s="18">
        <v>202212</v>
      </c>
      <c r="F242" s="18">
        <v>4</v>
      </c>
      <c r="G242" s="18">
        <v>4</v>
      </c>
      <c r="H242" s="18">
        <v>0</v>
      </c>
      <c r="I242" s="39">
        <v>1839.24</v>
      </c>
      <c r="J242" s="39">
        <f t="shared" si="3"/>
        <v>1103.544</v>
      </c>
      <c r="K242" s="18" t="s">
        <v>103</v>
      </c>
    </row>
    <row r="243" s="3" customFormat="1" ht="14.5" customHeight="1" spans="1:11">
      <c r="A243" s="24">
        <v>240</v>
      </c>
      <c r="B243" s="28" t="s">
        <v>504</v>
      </c>
      <c r="C243" s="29" t="s">
        <v>505</v>
      </c>
      <c r="D243" s="21">
        <v>202201</v>
      </c>
      <c r="E243" s="18">
        <v>202212</v>
      </c>
      <c r="F243" s="18">
        <v>51</v>
      </c>
      <c r="G243" s="18">
        <v>55</v>
      </c>
      <c r="H243" s="18">
        <v>0</v>
      </c>
      <c r="I243" s="39">
        <v>25009.62</v>
      </c>
      <c r="J243" s="39">
        <f t="shared" si="3"/>
        <v>15005.772</v>
      </c>
      <c r="K243" s="18" t="s">
        <v>103</v>
      </c>
    </row>
    <row r="244" s="3" customFormat="1" ht="14.5" customHeight="1" spans="1:11">
      <c r="A244" s="18">
        <v>241</v>
      </c>
      <c r="B244" s="28" t="s">
        <v>506</v>
      </c>
      <c r="C244" s="29" t="s">
        <v>507</v>
      </c>
      <c r="D244" s="21">
        <v>202201</v>
      </c>
      <c r="E244" s="18">
        <v>202212</v>
      </c>
      <c r="F244" s="18">
        <v>20</v>
      </c>
      <c r="G244" s="18">
        <v>24</v>
      </c>
      <c r="H244" s="18">
        <v>0</v>
      </c>
      <c r="I244" s="39">
        <v>11448.94</v>
      </c>
      <c r="J244" s="39">
        <f t="shared" si="3"/>
        <v>6869.364</v>
      </c>
      <c r="K244" s="18" t="s">
        <v>103</v>
      </c>
    </row>
    <row r="245" s="3" customFormat="1" ht="14.5" customHeight="1" spans="1:11">
      <c r="A245" s="24">
        <v>242</v>
      </c>
      <c r="B245" s="28" t="s">
        <v>508</v>
      </c>
      <c r="C245" s="29" t="s">
        <v>509</v>
      </c>
      <c r="D245" s="21">
        <v>202201</v>
      </c>
      <c r="E245" s="18">
        <v>202212</v>
      </c>
      <c r="F245" s="18">
        <v>4</v>
      </c>
      <c r="G245" s="18">
        <v>4</v>
      </c>
      <c r="H245" s="18">
        <v>0</v>
      </c>
      <c r="I245" s="39">
        <v>2080</v>
      </c>
      <c r="J245" s="39">
        <f t="shared" si="3"/>
        <v>1248</v>
      </c>
      <c r="K245" s="18" t="s">
        <v>103</v>
      </c>
    </row>
    <row r="246" s="3" customFormat="1" ht="14.5" customHeight="1" spans="1:11">
      <c r="A246" s="18">
        <v>243</v>
      </c>
      <c r="B246" s="28" t="s">
        <v>510</v>
      </c>
      <c r="C246" s="29" t="s">
        <v>511</v>
      </c>
      <c r="D246" s="21">
        <v>202201</v>
      </c>
      <c r="E246" s="18">
        <v>202212</v>
      </c>
      <c r="F246" s="18">
        <v>4</v>
      </c>
      <c r="G246" s="18">
        <v>4</v>
      </c>
      <c r="H246" s="18">
        <v>0</v>
      </c>
      <c r="I246" s="39">
        <v>1645.12</v>
      </c>
      <c r="J246" s="39">
        <f t="shared" si="3"/>
        <v>987.072</v>
      </c>
      <c r="K246" s="18" t="s">
        <v>103</v>
      </c>
    </row>
    <row r="247" s="3" customFormat="1" ht="14.5" customHeight="1" spans="1:11">
      <c r="A247" s="24">
        <v>244</v>
      </c>
      <c r="B247" s="32" t="s">
        <v>512</v>
      </c>
      <c r="C247" s="33" t="s">
        <v>513</v>
      </c>
      <c r="D247" s="21">
        <v>202201</v>
      </c>
      <c r="E247" s="18">
        <v>202212</v>
      </c>
      <c r="F247" s="22">
        <v>5</v>
      </c>
      <c r="G247" s="22">
        <v>5</v>
      </c>
      <c r="H247" s="18">
        <v>0</v>
      </c>
      <c r="I247" s="39">
        <v>2192.15</v>
      </c>
      <c r="J247" s="39">
        <f t="shared" si="3"/>
        <v>1315.29</v>
      </c>
      <c r="K247" s="18" t="s">
        <v>103</v>
      </c>
    </row>
    <row r="248" s="3" customFormat="1" ht="14.5" customHeight="1" spans="1:11">
      <c r="A248" s="18">
        <v>245</v>
      </c>
      <c r="B248" s="28" t="s">
        <v>514</v>
      </c>
      <c r="C248" s="29" t="s">
        <v>515</v>
      </c>
      <c r="D248" s="21">
        <v>202201</v>
      </c>
      <c r="E248" s="18">
        <v>202212</v>
      </c>
      <c r="F248" s="18">
        <v>2</v>
      </c>
      <c r="G248" s="18">
        <v>2</v>
      </c>
      <c r="H248" s="18">
        <v>0</v>
      </c>
      <c r="I248" s="39">
        <v>869.1</v>
      </c>
      <c r="J248" s="39">
        <f t="shared" si="3"/>
        <v>521.46</v>
      </c>
      <c r="K248" s="18" t="s">
        <v>103</v>
      </c>
    </row>
    <row r="249" s="3" customFormat="1" ht="14.5" customHeight="1" spans="1:11">
      <c r="A249" s="24">
        <v>246</v>
      </c>
      <c r="B249" s="28" t="s">
        <v>516</v>
      </c>
      <c r="C249" s="29" t="s">
        <v>517</v>
      </c>
      <c r="D249" s="21">
        <v>202201</v>
      </c>
      <c r="E249" s="18">
        <v>202212</v>
      </c>
      <c r="F249" s="18">
        <v>1</v>
      </c>
      <c r="G249" s="18">
        <v>1</v>
      </c>
      <c r="H249" s="18">
        <v>0</v>
      </c>
      <c r="I249" s="39">
        <v>840</v>
      </c>
      <c r="J249" s="39">
        <f t="shared" si="3"/>
        <v>504</v>
      </c>
      <c r="K249" s="18" t="s">
        <v>103</v>
      </c>
    </row>
    <row r="250" s="3" customFormat="1" ht="14.5" customHeight="1" spans="1:11">
      <c r="A250" s="18">
        <v>247</v>
      </c>
      <c r="B250" s="28" t="s">
        <v>518</v>
      </c>
      <c r="C250" s="31" t="s">
        <v>519</v>
      </c>
      <c r="D250" s="21">
        <v>202201</v>
      </c>
      <c r="E250" s="18">
        <v>202212</v>
      </c>
      <c r="F250" s="18">
        <v>2</v>
      </c>
      <c r="G250" s="18">
        <v>2</v>
      </c>
      <c r="H250" s="18">
        <v>0</v>
      </c>
      <c r="I250" s="39">
        <v>944.88</v>
      </c>
      <c r="J250" s="39">
        <f t="shared" si="3"/>
        <v>566.928</v>
      </c>
      <c r="K250" s="18" t="s">
        <v>103</v>
      </c>
    </row>
    <row r="251" s="3" customFormat="1" ht="14.5" customHeight="1" spans="1:11">
      <c r="A251" s="24">
        <v>248</v>
      </c>
      <c r="B251" s="30" t="s">
        <v>520</v>
      </c>
      <c r="C251" s="31" t="s">
        <v>521</v>
      </c>
      <c r="D251" s="21">
        <v>202201</v>
      </c>
      <c r="E251" s="18">
        <v>202212</v>
      </c>
      <c r="F251" s="18">
        <v>5</v>
      </c>
      <c r="G251" s="18">
        <v>10</v>
      </c>
      <c r="H251" s="18">
        <v>0</v>
      </c>
      <c r="I251" s="39">
        <v>4135.28</v>
      </c>
      <c r="J251" s="39">
        <f t="shared" si="3"/>
        <v>2481.168</v>
      </c>
      <c r="K251" s="18" t="s">
        <v>103</v>
      </c>
    </row>
    <row r="252" s="3" customFormat="1" ht="14.5" customHeight="1" spans="1:11">
      <c r="A252" s="18">
        <v>249</v>
      </c>
      <c r="B252" s="30" t="s">
        <v>522</v>
      </c>
      <c r="C252" s="31" t="s">
        <v>523</v>
      </c>
      <c r="D252" s="21">
        <v>202201</v>
      </c>
      <c r="E252" s="18">
        <v>202212</v>
      </c>
      <c r="F252" s="18">
        <v>4</v>
      </c>
      <c r="G252" s="18">
        <v>5</v>
      </c>
      <c r="H252" s="18">
        <v>0</v>
      </c>
      <c r="I252" s="39">
        <v>1955.66</v>
      </c>
      <c r="J252" s="39">
        <f t="shared" si="3"/>
        <v>1173.396</v>
      </c>
      <c r="K252" s="18" t="s">
        <v>103</v>
      </c>
    </row>
    <row r="253" s="3" customFormat="1" ht="14.5" customHeight="1" spans="1:11">
      <c r="A253" s="24">
        <v>250</v>
      </c>
      <c r="B253" s="32" t="s">
        <v>524</v>
      </c>
      <c r="C253" s="33" t="s">
        <v>525</v>
      </c>
      <c r="D253" s="21">
        <v>202201</v>
      </c>
      <c r="E253" s="18">
        <v>202212</v>
      </c>
      <c r="F253" s="18">
        <v>1</v>
      </c>
      <c r="G253" s="18">
        <v>1</v>
      </c>
      <c r="H253" s="18">
        <v>0</v>
      </c>
      <c r="I253" s="39">
        <v>434.55</v>
      </c>
      <c r="J253" s="39">
        <f t="shared" si="3"/>
        <v>260.73</v>
      </c>
      <c r="K253" s="18" t="s">
        <v>103</v>
      </c>
    </row>
    <row r="254" s="3" customFormat="1" ht="14.5" customHeight="1" spans="1:11">
      <c r="A254" s="18">
        <v>251</v>
      </c>
      <c r="B254" s="28" t="s">
        <v>526</v>
      </c>
      <c r="C254" s="29" t="s">
        <v>527</v>
      </c>
      <c r="D254" s="21">
        <v>202201</v>
      </c>
      <c r="E254" s="18">
        <v>202212</v>
      </c>
      <c r="F254" s="18">
        <v>5</v>
      </c>
      <c r="G254" s="18">
        <v>6</v>
      </c>
      <c r="H254" s="18">
        <v>1</v>
      </c>
      <c r="I254" s="39">
        <v>3300.14</v>
      </c>
      <c r="J254" s="39">
        <f t="shared" si="3"/>
        <v>1980.084</v>
      </c>
      <c r="K254" s="18" t="s">
        <v>103</v>
      </c>
    </row>
    <row r="255" s="3" customFormat="1" ht="14.5" customHeight="1" spans="1:11">
      <c r="A255" s="24">
        <v>252</v>
      </c>
      <c r="B255" s="32" t="s">
        <v>528</v>
      </c>
      <c r="C255" s="33" t="s">
        <v>529</v>
      </c>
      <c r="D255" s="21">
        <v>202201</v>
      </c>
      <c r="E255" s="18">
        <v>202212</v>
      </c>
      <c r="F255" s="18">
        <v>2</v>
      </c>
      <c r="G255" s="18">
        <v>2</v>
      </c>
      <c r="H255" s="18">
        <v>0</v>
      </c>
      <c r="I255" s="39">
        <v>914.55</v>
      </c>
      <c r="J255" s="39">
        <f t="shared" si="3"/>
        <v>548.73</v>
      </c>
      <c r="K255" s="18" t="s">
        <v>103</v>
      </c>
    </row>
    <row r="256" s="3" customFormat="1" ht="14.5" customHeight="1" spans="1:11">
      <c r="A256" s="18">
        <v>253</v>
      </c>
      <c r="B256" s="32" t="s">
        <v>530</v>
      </c>
      <c r="C256" s="33" t="s">
        <v>531</v>
      </c>
      <c r="D256" s="21">
        <v>202201</v>
      </c>
      <c r="E256" s="18">
        <v>202212</v>
      </c>
      <c r="F256" s="18">
        <v>1</v>
      </c>
      <c r="G256" s="18">
        <v>1</v>
      </c>
      <c r="H256" s="18">
        <v>0</v>
      </c>
      <c r="I256" s="39">
        <v>540</v>
      </c>
      <c r="J256" s="39">
        <f t="shared" si="3"/>
        <v>324</v>
      </c>
      <c r="K256" s="18" t="s">
        <v>103</v>
      </c>
    </row>
    <row r="257" s="3" customFormat="1" ht="14.5" customHeight="1" spans="1:11">
      <c r="A257" s="24">
        <v>254</v>
      </c>
      <c r="B257" s="32" t="s">
        <v>532</v>
      </c>
      <c r="C257" s="33" t="s">
        <v>533</v>
      </c>
      <c r="D257" s="21">
        <v>202201</v>
      </c>
      <c r="E257" s="18">
        <v>202212</v>
      </c>
      <c r="F257" s="18">
        <v>7</v>
      </c>
      <c r="G257" s="18">
        <v>8</v>
      </c>
      <c r="H257" s="18">
        <v>0</v>
      </c>
      <c r="I257" s="39">
        <v>4250.39</v>
      </c>
      <c r="J257" s="39">
        <f t="shared" si="3"/>
        <v>2550.234</v>
      </c>
      <c r="K257" s="18" t="s">
        <v>103</v>
      </c>
    </row>
    <row r="258" s="3" customFormat="1" ht="14.5" customHeight="1" spans="1:11">
      <c r="A258" s="18">
        <v>255</v>
      </c>
      <c r="B258" s="22" t="s">
        <v>534</v>
      </c>
      <c r="C258" s="33" t="s">
        <v>535</v>
      </c>
      <c r="D258" s="21">
        <v>202201</v>
      </c>
      <c r="E258" s="18">
        <v>202212</v>
      </c>
      <c r="F258" s="18">
        <v>10</v>
      </c>
      <c r="G258" s="18">
        <v>10</v>
      </c>
      <c r="H258" s="18">
        <v>0</v>
      </c>
      <c r="I258" s="39">
        <v>4961.31</v>
      </c>
      <c r="J258" s="39">
        <f t="shared" si="3"/>
        <v>2976.786</v>
      </c>
      <c r="K258" s="18" t="s">
        <v>103</v>
      </c>
    </row>
    <row r="259" s="3" customFormat="1" ht="14.5" customHeight="1" spans="1:11">
      <c r="A259" s="24">
        <v>256</v>
      </c>
      <c r="B259" s="22" t="s">
        <v>536</v>
      </c>
      <c r="C259" s="33" t="s">
        <v>537</v>
      </c>
      <c r="D259" s="21">
        <v>202201</v>
      </c>
      <c r="E259" s="18">
        <v>202212</v>
      </c>
      <c r="F259" s="18">
        <v>4</v>
      </c>
      <c r="G259" s="18">
        <v>8</v>
      </c>
      <c r="H259" s="18">
        <v>0</v>
      </c>
      <c r="I259" s="39">
        <v>2795.27</v>
      </c>
      <c r="J259" s="39">
        <f t="shared" si="3"/>
        <v>1677.162</v>
      </c>
      <c r="K259" s="18" t="s">
        <v>103</v>
      </c>
    </row>
    <row r="260" s="3" customFormat="1" ht="14.5" customHeight="1" spans="1:11">
      <c r="A260" s="18">
        <v>257</v>
      </c>
      <c r="B260" s="22" t="s">
        <v>538</v>
      </c>
      <c r="C260" s="33" t="s">
        <v>539</v>
      </c>
      <c r="D260" s="21">
        <v>202201</v>
      </c>
      <c r="E260" s="18">
        <v>202212</v>
      </c>
      <c r="F260" s="18">
        <v>3</v>
      </c>
      <c r="G260" s="18">
        <v>3</v>
      </c>
      <c r="H260" s="18">
        <v>0</v>
      </c>
      <c r="I260" s="39">
        <v>1303.65</v>
      </c>
      <c r="J260" s="39">
        <f t="shared" si="3"/>
        <v>782.19</v>
      </c>
      <c r="K260" s="18" t="s">
        <v>103</v>
      </c>
    </row>
    <row r="261" s="3" customFormat="1" ht="14.5" customHeight="1" spans="1:11">
      <c r="A261" s="18" t="s">
        <v>540</v>
      </c>
      <c r="B261" s="18"/>
      <c r="C261" s="31"/>
      <c r="D261" s="21"/>
      <c r="E261" s="18"/>
      <c r="F261" s="18"/>
      <c r="G261" s="18">
        <f>SUM(G4:G260)</f>
        <v>8687</v>
      </c>
      <c r="H261" s="18"/>
      <c r="I261" s="39"/>
      <c r="J261" s="39">
        <f>SUM(J4:J260)</f>
        <v>3390876.699</v>
      </c>
      <c r="K261" s="18"/>
    </row>
    <row r="262" s="5" customFormat="1" ht="58" customHeight="1" spans="1:11">
      <c r="A262" s="41" t="s">
        <v>541</v>
      </c>
      <c r="B262" s="42"/>
      <c r="C262" s="42"/>
      <c r="D262" s="42"/>
      <c r="E262" s="42"/>
      <c r="F262" s="42"/>
      <c r="G262" s="42"/>
      <c r="H262" s="42"/>
      <c r="I262" s="43"/>
      <c r="J262" s="43"/>
      <c r="K262" s="42"/>
    </row>
  </sheetData>
  <mergeCells count="3">
    <mergeCell ref="A1:K1"/>
    <mergeCell ref="A2:K2"/>
    <mergeCell ref="A262:K262"/>
  </mergeCells>
  <conditionalFormatting sqref="C3">
    <cfRule type="duplicateValues" dxfId="0" priority="2"/>
  </conditionalFormatting>
  <conditionalFormatting sqref="C5">
    <cfRule type="duplicateValues" dxfId="0" priority="1"/>
  </conditionalFormatting>
  <dataValidations count="2">
    <dataValidation type="whole" operator="between" allowBlank="1" showInputMessage="1" showErrorMessage="1" sqref="D3:E3 D4 D5 D6 D7 D8 D9 D10 D11 D12 D13 D14 D15 D16 D17 D18 D19 D20 D21 D22 D23 D24 D25 D26 D27 D28 D29 D30 D31 D32 D33 D34 D35 D36 D37 D38 D39 D40 D41 D42 D43 D44 D45 D46 D47 D48 D49 D50 D51 D52 D53 D54 D55 D56 D57 D58 D59 D60 D61 D62 D63 D64 D65 D66 D67 D68 D69 D70 D71 D72 D73 D74 D75 D76 D77 D78 D79 D80 D81 D82 D83 D84 D85 D86 D87 D88 D89 D90 D91 D92 D93 D94 D95 D96 D97 D98 D99 D100 D101 D102 D103 D104 D105 D106 D107 D108 D109 D110 D111 D112 D113 D114 D115 D116 D117 D118 D119 D120 D121 D122 D123 D124 D125 D126 D127 D128 D129 D130 D131 D132 D133 D134 D135 D136 D137 D138 D139 D140 D141 D142 D143 D144 D145 D146 D147 D148 D149 D150 D151 D152 D153 D154 D155 D156 D157 D158 D159 D160 D161 D162 D163 D164 D165 D166 D167 D168 D169 D170 D171 D172 D173 D174 D175 D176 D177 D178 D179 D180 D181 D182 D183 D184 D185 D186 D187 D188 D189 D190 D191 D192 D193 D194 D195 D196 D197 D198 D199 D200 D201 D202 D203 D204 D205 D206 D207 D208 D209 D210 D211 D212 D213 D214 D215 D216 D217 D218 D219 D220 D221 D222 D223 D224 D225 D226 D227 D228 D229 D230 D231 D232 D233 D234 D235 D236 D237 D238 D239 D240 D241 D242 D243 D244 D245 D246 D247 D248 D249 D250 D251 D252 D253 D254 D255 D256 D257 D258 D259 D260 C261:D261 C263:D65507">
      <formula1>200000</formula1>
      <formula2>999999</formula2>
    </dataValidation>
    <dataValidation type="list" allowBlank="1" showInputMessage="1" showErrorMessage="1" sqref="J261 J263:J65507">
      <formula1>[1]Sheet2!#REF!</formula1>
    </dataValidation>
  </dataValidations>
  <pageMargins left="0.118055555555556" right="0.0784722222222222" top="0.786805555555556" bottom="0.590277777777778" header="0.5" footer="0.5"/>
  <pageSetup paperSize="9" scale="95"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dell</cp:lastModifiedBy>
  <dcterms:created xsi:type="dcterms:W3CDTF">2023-05-12T11:15:00Z</dcterms:created>
  <dcterms:modified xsi:type="dcterms:W3CDTF">2023-11-30T01:33:00Z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F1DBD5BB64E3440F9EA9BCC5015AEDC2_13</vt:lpwstr>
  </property>
  <property fmtid="{D5CDD505-2E9C-101B-9397-08002B2CF9AE}" pid="3" name="KSOProductBuildVer">
    <vt:lpwstr>2052-12.1.0.15712</vt:lpwstr>
  </property>
</Properties>
</file>