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2018年“十三五”易地扶贫搬迁结转资金使用计划" sheetId="2" r:id="rId1"/>
    <sheet name="Sheet1" sheetId="4" r:id="rId2"/>
  </sheets>
  <calcPr calcId="144525"/>
</workbook>
</file>

<file path=xl/sharedStrings.xml><?xml version="1.0" encoding="utf-8"?>
<sst xmlns="http://schemas.openxmlformats.org/spreadsheetml/2006/main" count="25">
  <si>
    <t>2018年“十三五”易地扶贫搬迁资金使用分配计划表</t>
  </si>
  <si>
    <t>序号</t>
  </si>
  <si>
    <t>资金使用方向</t>
  </si>
  <si>
    <t>计划资金（万元）</t>
  </si>
  <si>
    <t>主要实施内容</t>
  </si>
  <si>
    <t>备注</t>
  </si>
  <si>
    <t>邵岗镇、瞿靖镇、叶盛镇三个移民安置区252户1300人土地回购项目</t>
  </si>
  <si>
    <t>计划回购青铜峡市荣欣公路建设工程有限公司土地1525亩（其中：葡萄净面积1300亩），按照宁夏厚邦房地产资产评估有限公司评估投资每亩9560元，共计回购资金1457.9万元。</t>
  </si>
  <si>
    <t>邵岗镇、瞿靖镇、叶盛镇三个移民安置区学校、幼儿园改、扩建及完善配套基础设施建设项目</t>
  </si>
  <si>
    <t>将对叶盛镇中心小学、幼儿园、瞿靖镇中心小学、幼儿园、邵岗镇中心小学、幼儿园相关配套设施进行完善。</t>
  </si>
  <si>
    <t>瞿靖镇嘉禾园移民安置区绿化项目</t>
  </si>
  <si>
    <t>建设50平方米泵房一座，节水灌溉2000米（含土方、阀门），绿化种植面积1000平方米（含换填土方）。</t>
  </si>
  <si>
    <t>邵岗镇、瞿靖镇、叶盛镇三个移民安置区252套移民住房装修项目</t>
  </si>
  <si>
    <t>邵岗镇、瞿靖镇、叶盛镇三个移民安置区252套移民住房装修项目质保金和变更增加部分资金。</t>
  </si>
  <si>
    <t>邵岗镇、瞿靖镇、叶盛镇三个移民安置区252户移民奶牛托管项目</t>
  </si>
  <si>
    <t>邵岗镇、瞿靖镇、叶盛镇三个移民安置区252户移民奶牛托管项目相关配套基础设施尾款。</t>
  </si>
  <si>
    <t>邵岗镇新型设施农业精准扶贫示范园</t>
  </si>
  <si>
    <t>项目规划总面积602亩，新建新型连栋温室1座，面积2112平方米、新建68米×11米新型发泡砼日光温室52座、冷库1000平方米、新建扶贫车间300平方米、合作社办公室54平方米、大地绿色蔬菜种植基地422亩及其他附属工程等。</t>
  </si>
  <si>
    <t>瞿靖镇设施农业精准扶贫产业园</t>
  </si>
  <si>
    <t>建设占地45397平方米温棚52栋、建筑面积200平方米钢结构冷库一座、园区道路硬化8500平方米及配套水电设施等。</t>
  </si>
  <si>
    <t>叶盛镇扶贫车间、特色种植园、资产收益性扶贫产业园、灵活就业小商贸项目</t>
  </si>
  <si>
    <t>投资72万元，建设450平方米扶贫车间一处；投资54.3万元，流转110亩土地实施特色种植；投资834.6万元，建设占地1200平方米智能温室2栋、12米×80米阳光温室30栋；投资35万元，购买用于简易加工、销售的流动餐饮电瓶车10辆，方便移民从事餐饮小商贸活动。</t>
  </si>
  <si>
    <t>其他费用</t>
  </si>
  <si>
    <t>主要用于“十三五”易地扶贫搬迁项目前期项目可研、规划设计，中期项目管理及后期项目竣工验收等费用。</t>
  </si>
  <si>
    <t xml:space="preserve">  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</si>
</sst>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"/>
      <charset val="134"/>
    </font>
    <font>
      <sz val="12"/>
      <name val="仿宋"/>
      <charset val="134"/>
    </font>
    <font>
      <b/>
      <sz val="24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 indent="2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79" zoomScaleNormal="79" workbookViewId="0">
      <selection activeCell="F5" sqref="F5"/>
    </sheetView>
  </sheetViews>
  <sheetFormatPr defaultColWidth="8.725" defaultRowHeight="13.5" outlineLevelCol="4"/>
  <cols>
    <col min="1" max="1" width="6.56666666666667" style="1" customWidth="1"/>
    <col min="2" max="2" width="37.3333333333333" style="4" customWidth="1"/>
    <col min="3" max="3" width="11.8416666666667" style="5" customWidth="1"/>
    <col min="4" max="4" width="72.3083333333333" style="1" customWidth="1"/>
    <col min="5" max="5" width="8.16666666666667" style="1" customWidth="1"/>
    <col min="6" max="16384" width="8.725" style="1"/>
  </cols>
  <sheetData>
    <row r="1" s="1" customFormat="1" ht="56" customHeight="1" spans="1:5">
      <c r="A1" s="6" t="s">
        <v>0</v>
      </c>
      <c r="B1" s="7"/>
      <c r="C1" s="6"/>
      <c r="D1" s="6"/>
      <c r="E1" s="6"/>
    </row>
    <row r="2" s="2" customFormat="1" ht="45" customHeight="1" spans="1: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s="3" customFormat="1" ht="51" customHeight="1" spans="1:5">
      <c r="A3" s="10">
        <v>1</v>
      </c>
      <c r="B3" s="11" t="s">
        <v>6</v>
      </c>
      <c r="C3" s="12">
        <v>1457.9</v>
      </c>
      <c r="D3" s="13" t="s">
        <v>7</v>
      </c>
      <c r="E3" s="14"/>
    </row>
    <row r="4" s="3" customFormat="1" ht="42" customHeight="1" spans="1:5">
      <c r="A4" s="10">
        <v>2</v>
      </c>
      <c r="B4" s="11" t="s">
        <v>8</v>
      </c>
      <c r="C4" s="12">
        <v>436</v>
      </c>
      <c r="D4" s="15" t="s">
        <v>9</v>
      </c>
      <c r="E4" s="14"/>
    </row>
    <row r="5" s="3" customFormat="1" ht="34" customHeight="1" spans="1:5">
      <c r="A5" s="10">
        <v>3</v>
      </c>
      <c r="B5" s="11" t="s">
        <v>10</v>
      </c>
      <c r="C5" s="12">
        <v>100.63</v>
      </c>
      <c r="D5" s="15" t="s">
        <v>11</v>
      </c>
      <c r="E5" s="14"/>
    </row>
    <row r="6" s="3" customFormat="1" ht="29" customHeight="1" spans="1:5">
      <c r="A6" s="10">
        <v>4</v>
      </c>
      <c r="B6" s="11" t="s">
        <v>12</v>
      </c>
      <c r="C6" s="12">
        <v>236</v>
      </c>
      <c r="D6" s="13" t="s">
        <v>13</v>
      </c>
      <c r="E6" s="14"/>
    </row>
    <row r="7" s="3" customFormat="1" ht="34" customHeight="1" spans="1:5">
      <c r="A7" s="10">
        <v>5</v>
      </c>
      <c r="B7" s="11" t="s">
        <v>14</v>
      </c>
      <c r="C7" s="12">
        <v>332.4</v>
      </c>
      <c r="D7" s="13" t="s">
        <v>15</v>
      </c>
      <c r="E7" s="14"/>
    </row>
    <row r="8" s="3" customFormat="1" ht="61" customHeight="1" spans="1:5">
      <c r="A8" s="10">
        <v>6</v>
      </c>
      <c r="B8" s="11" t="s">
        <v>16</v>
      </c>
      <c r="C8" s="12">
        <v>1647.25</v>
      </c>
      <c r="D8" s="15" t="s">
        <v>17</v>
      </c>
      <c r="E8" s="14"/>
    </row>
    <row r="9" s="3" customFormat="1" ht="33" customHeight="1" spans="1:5">
      <c r="A9" s="10">
        <v>7</v>
      </c>
      <c r="B9" s="11" t="s">
        <v>18</v>
      </c>
      <c r="C9" s="12">
        <v>723.77</v>
      </c>
      <c r="D9" s="13" t="s">
        <v>19</v>
      </c>
      <c r="E9" s="14"/>
    </row>
    <row r="10" s="3" customFormat="1" ht="64" customHeight="1" spans="1:5">
      <c r="A10" s="10">
        <v>8</v>
      </c>
      <c r="B10" s="11" t="s">
        <v>20</v>
      </c>
      <c r="C10" s="12">
        <v>995.9</v>
      </c>
      <c r="D10" s="15" t="s">
        <v>21</v>
      </c>
      <c r="E10" s="14"/>
    </row>
    <row r="11" s="3" customFormat="1" ht="33" customHeight="1" spans="1:5">
      <c r="A11" s="10">
        <v>9</v>
      </c>
      <c r="B11" s="10" t="s">
        <v>22</v>
      </c>
      <c r="C11" s="12">
        <v>55</v>
      </c>
      <c r="D11" s="15" t="s">
        <v>23</v>
      </c>
      <c r="E11" s="14"/>
    </row>
    <row r="12" s="3" customFormat="1" ht="23" customHeight="1" spans="1:5">
      <c r="A12" s="10" t="s">
        <v>24</v>
      </c>
      <c r="B12" s="10"/>
      <c r="C12" s="12">
        <f>SUM(C3:C11)</f>
        <v>5984.85</v>
      </c>
      <c r="D12" s="15"/>
      <c r="E12" s="14"/>
    </row>
    <row r="13" ht="19" customHeight="1"/>
    <row r="14" ht="19" customHeight="1"/>
    <row r="15" ht="19" customHeight="1"/>
    <row r="16" ht="19" customHeight="1"/>
    <row r="17" ht="19" customHeight="1"/>
    <row r="18" ht="19" customHeight="1"/>
    <row r="19" ht="19" customHeight="1"/>
  </sheetData>
  <mergeCells count="2">
    <mergeCell ref="A1:E1"/>
    <mergeCell ref="A12:B12"/>
  </mergeCells>
  <pageMargins left="0.751388888888889" right="0.432638888888889" top="0.605555555555556" bottom="0.212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2" sqref="L12"/>
    </sheetView>
  </sheetViews>
  <sheetFormatPr defaultColWidth="8.725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青铜峡市市扶贫开发办公室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2018年“十三五”易地扶贫搬迁结转资金使用计划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2018-05-11T07:14:00Z</dcterms:created>
  <dcterms:modified xsi:type="dcterms:W3CDTF">2018-08-14T07:41:06Z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