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20"/>
  </bookViews>
  <sheets>
    <sheet name="2018年第二批资金" sheetId="3" r:id="rId1"/>
    <sheet name="Sheet1" sheetId="4" r:id="rId2"/>
  </sheets>
  <definedNames>
    <definedName name="_xlnm.Print_Titles" localSheetId="0">'2018年第二批资金'!$1:$2</definedName>
  </definedNames>
  <calcPr calcId="144525"/>
</workbook>
</file>

<file path=xl/sharedStrings.xml><?xml version="1.0" encoding="utf-8"?>
<sst xmlns="http://schemas.openxmlformats.org/spreadsheetml/2006/main" count="32">
  <si>
    <t>青铜峡市2018年第二批财政扶贫资金计划使用分配表</t>
  </si>
  <si>
    <t>序号</t>
  </si>
  <si>
    <t>资金使用方向</t>
  </si>
  <si>
    <t>计划资金（万元）</t>
  </si>
  <si>
    <t>主要实施内容</t>
  </si>
  <si>
    <t>实施单位</t>
  </si>
  <si>
    <t>备注</t>
  </si>
  <si>
    <t>西片区集污（排水）管网及污水处理项目</t>
  </si>
  <si>
    <t>新建污水处理站2座（包括化粪池、一体化设备）、检查井1028座、溢流井2座、阀门井1座、泄水槽13110米、农户生产桥1354座、雨水口540座，敷设污水管道49530米、恢复砼路面及其他附属工程等。</t>
  </si>
  <si>
    <t>邵岗镇</t>
  </si>
  <si>
    <t>同乐村文化广场建设项目</t>
  </si>
  <si>
    <t>新建文化休闲长廊一处144 平方米、民生综治服务中心483.55平方米、文化活动中心305平方米、广场硬化5050平方米，面包砖铺装3000 平方米、绿化1000 平方米，配套6米LED灯8套及其它附属工程等。</t>
  </si>
  <si>
    <t>同富村精准扶贫车间改造（扩建）项目</t>
  </si>
  <si>
    <t>对现有车间进行改造，墙体拆除1350平方米，地面硬化2274平方米，室内外粉刷3545平方米，墙体开洞及洞口封堵115平方米，更换外窗465平方米，增加外门20樘，室内电气改造2274平方米，车间吊顶2274平方米，卫生间改造150平方米；新建钢结构车间4030平方米、透视围墙440米、化粪池1座，道路硬化3826平方米，敷设排水管网585米，配置室外电力动力设施1套及其他附属工程。</t>
  </si>
  <si>
    <t>同乐、同富移民安置区卫生改厕项目</t>
  </si>
  <si>
    <t>同乐村改厕1354户，同富村改厕500户，户内厕所墙体采用彩钢板搭建，地面为混凝土地面，每户配置水冲式蹲便器1个，洗手盆1个，敷设De160HDPE排水管5米，De25PPR给水管10米等。</t>
  </si>
  <si>
    <t>同乐、同富村移民住房维修项目</t>
  </si>
  <si>
    <t>对208户农户墙体进行维修加固、屋面进行渗漏维修，75户农房进行地基加固。</t>
  </si>
  <si>
    <t>同乐村扶贫车间建设项目</t>
  </si>
  <si>
    <t>规划在同乐村建设4000平方米编织袋全程加工生产车间，投产后能安置就业300人。</t>
  </si>
  <si>
    <t>同乐村土地整理项目</t>
  </si>
  <si>
    <t>对农垦集团移交我市同乐村12009亩土地，重新聘请测量公司对土地地貌、类型等情况进行了实地勘测定界，根据实际的地类情况要达到耕种条件，需对原有土地进行重新开发整理才能使用，预计每亩需投资4164元（包括配套水利设施），共计需资金5000万元。</t>
  </si>
  <si>
    <t>同兴、同进、同富、同乐村公共厕所项目</t>
  </si>
  <si>
    <t>新建水冲式公共厕所8个，建设地点以每个村村部和扶贫车间为主，其中：同进、同兴、同富、同乐四个村每村各建2个，每个公厕计划面积为50平方米，包括上下水接通及污水处理相关配套设施建设，每平米造价预计3000元。</t>
  </si>
  <si>
    <t>青铜峡镇邵岗镇</t>
  </si>
  <si>
    <t>同兴村、同进村完善基础设施项目</t>
  </si>
  <si>
    <t>1、同兴村6户住房进行翻建，37户住房进行维修改造；2、同兴村和同进村道路硬化6602平方米。3、同兴村和同进村部分排水进行维修。</t>
  </si>
  <si>
    <t>青铜峡镇</t>
  </si>
  <si>
    <t>小额信贷政府风险补偿金和贴息</t>
  </si>
  <si>
    <t>计划安排扶贫小额信贷风险补偿金450万元，其中：农业银行200万元；信用联社250万元（共计500万元，已拨付信用社50万元）。同时，对建档立卡贫困户扶贫小额贷款进行基准利率贴息，完成8400万元小额信贷资金，共计需贴息资金365.4万元，第一批扶贫资金已安排贴息资金30.766万元，本次计划安排贴息资金334.634万元。</t>
  </si>
  <si>
    <t>扶贫办</t>
  </si>
  <si>
    <t>合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</si>
</sst>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4"/>
      <color theme="1"/>
      <name val="宋体"/>
      <charset val="134"/>
      <scheme val="minor"/>
    </font>
    <font>
      <b/>
      <sz val="12"/>
      <name val="黑体"/>
      <charset val="134"/>
    </font>
    <font>
      <sz val="12"/>
      <color rgb="FF000000"/>
      <name val="仿宋"/>
      <charset val="134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19" fillId="28" borderId="6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justify" vertical="center" inden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indent="2"/>
    </xf>
    <xf numFmtId="0" fontId="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0"/>
  <sheetViews>
    <sheetView tabSelected="1" zoomScale="73" zoomScaleNormal="73" workbookViewId="0">
      <selection activeCell="D4" sqref="D4"/>
    </sheetView>
  </sheetViews>
  <sheetFormatPr defaultColWidth="8.725" defaultRowHeight="13.5" outlineLevelCol="5"/>
  <cols>
    <col min="1" max="1" width="4.98333333333333" customWidth="1"/>
    <col min="2" max="2" width="20.025" style="3" customWidth="1"/>
    <col min="3" max="3" width="10.2666666666667" style="3" customWidth="1"/>
    <col min="4" max="4" width="81.1666666666667" customWidth="1"/>
    <col min="5" max="5" width="10.7083333333333" style="4" customWidth="1"/>
    <col min="6" max="6" width="6.83333333333333" customWidth="1"/>
  </cols>
  <sheetData>
    <row r="1" ht="31.5" spans="1:6">
      <c r="A1" s="5" t="s">
        <v>0</v>
      </c>
      <c r="B1" s="5"/>
      <c r="C1" s="5"/>
      <c r="D1" s="5"/>
      <c r="E1" s="6"/>
      <c r="F1" s="5"/>
    </row>
    <row r="2" s="1" customFormat="1" ht="36" customHeight="1" spans="1:6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8" t="s">
        <v>6</v>
      </c>
    </row>
    <row r="3" s="2" customFormat="1" ht="61" customHeight="1" spans="1:6">
      <c r="A3" s="9">
        <v>1</v>
      </c>
      <c r="B3" s="10" t="s">
        <v>7</v>
      </c>
      <c r="C3" s="11">
        <v>1537.53</v>
      </c>
      <c r="D3" s="12" t="s">
        <v>8</v>
      </c>
      <c r="E3" s="9" t="s">
        <v>9</v>
      </c>
      <c r="F3" s="13"/>
    </row>
    <row r="4" s="2" customFormat="1" ht="59" customHeight="1" spans="1:6">
      <c r="A4" s="9">
        <v>2</v>
      </c>
      <c r="B4" s="10" t="s">
        <v>10</v>
      </c>
      <c r="C4" s="14">
        <v>310</v>
      </c>
      <c r="D4" s="12" t="s">
        <v>11</v>
      </c>
      <c r="E4" s="14" t="s">
        <v>9</v>
      </c>
      <c r="F4" s="13"/>
    </row>
    <row r="5" s="2" customFormat="1" ht="86" customHeight="1" spans="1:6">
      <c r="A5" s="9">
        <v>3</v>
      </c>
      <c r="B5" s="10" t="s">
        <v>12</v>
      </c>
      <c r="C5" s="14">
        <v>400</v>
      </c>
      <c r="D5" s="15" t="s">
        <v>13</v>
      </c>
      <c r="E5" s="9" t="s">
        <v>9</v>
      </c>
      <c r="F5" s="13"/>
    </row>
    <row r="6" s="2" customFormat="1" ht="57" customHeight="1" spans="1:6">
      <c r="A6" s="9">
        <v>4</v>
      </c>
      <c r="B6" s="10" t="s">
        <v>14</v>
      </c>
      <c r="C6" s="14">
        <v>206.2</v>
      </c>
      <c r="D6" s="15" t="s">
        <v>15</v>
      </c>
      <c r="E6" s="14" t="s">
        <v>9</v>
      </c>
      <c r="F6" s="13"/>
    </row>
    <row r="7" s="2" customFormat="1" ht="39" customHeight="1" spans="1:6">
      <c r="A7" s="9">
        <v>5</v>
      </c>
      <c r="B7" s="10" t="s">
        <v>16</v>
      </c>
      <c r="C7" s="14">
        <v>564</v>
      </c>
      <c r="D7" s="15" t="s">
        <v>17</v>
      </c>
      <c r="E7" s="9" t="s">
        <v>9</v>
      </c>
      <c r="F7" s="13"/>
    </row>
    <row r="8" s="2" customFormat="1" ht="43" customHeight="1" spans="1:6">
      <c r="A8" s="9">
        <v>6</v>
      </c>
      <c r="B8" s="10" t="s">
        <v>18</v>
      </c>
      <c r="C8" s="14">
        <v>550</v>
      </c>
      <c r="D8" s="16" t="s">
        <v>19</v>
      </c>
      <c r="E8" s="9" t="s">
        <v>9</v>
      </c>
      <c r="F8" s="13"/>
    </row>
    <row r="9" s="2" customFormat="1" ht="73" customHeight="1" spans="1:6">
      <c r="A9" s="9">
        <v>7</v>
      </c>
      <c r="B9" s="10" t="s">
        <v>20</v>
      </c>
      <c r="C9" s="11">
        <v>2566.096</v>
      </c>
      <c r="D9" s="12" t="s">
        <v>21</v>
      </c>
      <c r="E9" s="9" t="s">
        <v>9</v>
      </c>
      <c r="F9" s="13"/>
    </row>
    <row r="10" s="2" customFormat="1" ht="56" customHeight="1" spans="1:6">
      <c r="A10" s="9">
        <v>8</v>
      </c>
      <c r="B10" s="10" t="s">
        <v>22</v>
      </c>
      <c r="C10" s="14">
        <v>120</v>
      </c>
      <c r="D10" s="12" t="s">
        <v>23</v>
      </c>
      <c r="E10" s="9" t="s">
        <v>24</v>
      </c>
      <c r="F10" s="13"/>
    </row>
    <row r="11" s="2" customFormat="1" ht="45" customHeight="1" spans="1:6">
      <c r="A11" s="9">
        <v>9</v>
      </c>
      <c r="B11" s="17" t="s">
        <v>25</v>
      </c>
      <c r="C11" s="14">
        <v>162</v>
      </c>
      <c r="D11" s="12" t="s">
        <v>26</v>
      </c>
      <c r="E11" s="9" t="s">
        <v>27</v>
      </c>
      <c r="F11" s="13"/>
    </row>
    <row r="12" s="2" customFormat="1" ht="82" customHeight="1" spans="1:6">
      <c r="A12" s="9">
        <v>10</v>
      </c>
      <c r="B12" s="10" t="s">
        <v>28</v>
      </c>
      <c r="C12" s="14">
        <v>784.634</v>
      </c>
      <c r="D12" s="15" t="s">
        <v>29</v>
      </c>
      <c r="E12" s="18" t="s">
        <v>30</v>
      </c>
      <c r="F12" s="13"/>
    </row>
    <row r="13" s="2" customFormat="1" ht="26" customHeight="1" spans="1:6">
      <c r="A13" s="19" t="s">
        <v>31</v>
      </c>
      <c r="B13" s="19"/>
      <c r="C13" s="20">
        <f>SUM(C3:C12)</f>
        <v>7200.46</v>
      </c>
      <c r="D13" s="21"/>
      <c r="E13" s="18"/>
      <c r="F13" s="13"/>
    </row>
    <row r="14" s="2" customFormat="1" ht="28" customHeight="1" spans="2:5">
      <c r="B14" s="11"/>
      <c r="C14" s="11"/>
      <c r="E14" s="22"/>
    </row>
    <row r="15" s="2" customFormat="1" ht="28" customHeight="1" spans="2:5">
      <c r="B15" s="11"/>
      <c r="C15" s="11"/>
      <c r="E15" s="22"/>
    </row>
    <row r="16" ht="28" customHeight="1"/>
    <row r="17" ht="28" customHeight="1"/>
    <row r="18" ht="28" customHeight="1"/>
    <row r="19" ht="28" customHeight="1"/>
    <row r="20" ht="28" customHeight="1"/>
    <row r="21" ht="28" customHeight="1"/>
    <row r="22" ht="28" customHeight="1"/>
    <row r="23" ht="28" customHeight="1"/>
    <row r="24" ht="28" customHeight="1"/>
    <row r="25" ht="28" customHeight="1"/>
    <row r="26" ht="28" customHeight="1"/>
    <row r="27" ht="28" customHeight="1"/>
    <row r="28" ht="28" customHeight="1"/>
    <row r="29" ht="28" customHeight="1"/>
    <row r="30" ht="28" customHeight="1"/>
    <row r="31" ht="28" customHeight="1"/>
    <row r="32" ht="28" customHeight="1"/>
    <row r="33" ht="28" customHeight="1"/>
    <row r="34" ht="28" customHeight="1"/>
    <row r="35" ht="28" customHeight="1"/>
    <row r="36" ht="28" customHeight="1"/>
    <row r="37" ht="28" customHeight="1"/>
    <row r="38" ht="28" customHeight="1"/>
    <row r="39" ht="28" customHeight="1"/>
    <row r="40" ht="28" customHeight="1"/>
    <row r="41" ht="28" customHeight="1"/>
    <row r="42" ht="28" customHeight="1"/>
    <row r="43" ht="28" customHeight="1"/>
    <row r="44" ht="28" customHeight="1"/>
    <row r="45" ht="28" customHeight="1"/>
    <row r="46" ht="28" customHeight="1"/>
    <row r="47" ht="28" customHeight="1"/>
    <row r="48" ht="28" customHeight="1"/>
    <row r="49" ht="28" customHeight="1"/>
    <row r="50" ht="28" customHeight="1"/>
  </sheetData>
  <mergeCells count="2">
    <mergeCell ref="A1:F1"/>
    <mergeCell ref="A13:B13"/>
  </mergeCells>
  <pageMargins left="0.751388888888889" right="0.511805555555556" top="1" bottom="0.747916666666667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9" sqref="K9"/>
    </sheetView>
  </sheetViews>
  <sheetFormatPr defaultColWidth="8.725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青铜峡市市扶贫开发办公室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2018年第二批资金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2018-05-11T07:14:00Z</dcterms:created>
  <dcterms:modified xsi:type="dcterms:W3CDTF">2018-08-15T01:00:52Z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